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cnvic.sharepoint.com/sites/ProbityAudit/Shared Documents/General/"/>
    </mc:Choice>
  </mc:AlternateContent>
  <xr:revisionPtr revIDLastSave="0" documentId="8_{71317D4E-CA4E-4431-924B-9B7923A75573}" xr6:coauthVersionLast="47" xr6:coauthVersionMax="47" xr10:uidLastSave="{00000000-0000-0000-0000-000000000000}"/>
  <bookViews>
    <workbookView xWindow="-28920" yWindow="-1095" windowWidth="29040" windowHeight="15840" activeTab="1" xr2:uid="{C8338B6B-2B73-4930-9F16-7094E1439EFB}"/>
  </bookViews>
  <sheets>
    <sheet name="BEP Applicable Occupations" sheetId="2" r:id="rId1"/>
    <sheet name="DGS BEP Mapping &amp; Estimations" sheetId="5" r:id="rId2"/>
    <sheet name="All VMC Occupations" sheetId="4" r:id="rId3"/>
  </sheets>
  <externalReferences>
    <externalReference r:id="rId4"/>
  </externalReferences>
  <definedNames>
    <definedName name="_xlnm._FilterDatabase" localSheetId="2" hidden="1">'All VMC Occupations'!$A$6:$B$688</definedName>
    <definedName name="_xlnm._FilterDatabase" localSheetId="0" hidden="1">'BEP Applicable Occupations'!$A$6:$B$176</definedName>
    <definedName name="_xlnm._FilterDatabase" localSheetId="1" hidden="1">'DGS BEP Mapping &amp; Estimations'!$A$6:$E$176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5" l="1"/>
  <c r="E170" i="5"/>
  <c r="E172" i="5"/>
  <c r="E171" i="5"/>
  <c r="E12" i="5"/>
  <c r="E21" i="5"/>
  <c r="E38" i="5"/>
  <c r="E176" i="5"/>
  <c r="E175" i="5"/>
  <c r="E157" i="5"/>
  <c r="E155" i="5"/>
  <c r="E141" i="5"/>
  <c r="E140" i="5"/>
  <c r="E120" i="5"/>
  <c r="E119" i="5"/>
  <c r="E118" i="5"/>
  <c r="E117" i="5"/>
  <c r="E115" i="5"/>
  <c r="E114" i="5"/>
  <c r="E108" i="5"/>
  <c r="E105" i="5"/>
  <c r="E103" i="5"/>
  <c r="E102" i="5"/>
  <c r="E101" i="5"/>
  <c r="E100" i="5"/>
  <c r="E99" i="5"/>
  <c r="E96" i="5"/>
  <c r="E88" i="5"/>
  <c r="E87" i="5"/>
  <c r="E86" i="5"/>
  <c r="E83" i="5"/>
  <c r="E82" i="5"/>
  <c r="E81" i="5"/>
  <c r="E76" i="5"/>
  <c r="E69" i="5"/>
  <c r="E68" i="5"/>
  <c r="E66" i="5"/>
  <c r="E59" i="5"/>
  <c r="E32" i="5"/>
  <c r="E31" i="5"/>
  <c r="E28" i="5"/>
  <c r="E26" i="5"/>
  <c r="E19" i="5"/>
  <c r="E173" i="5"/>
  <c r="E169" i="5"/>
  <c r="E168" i="5"/>
  <c r="E167" i="5"/>
  <c r="E166" i="5"/>
  <c r="E163" i="5"/>
  <c r="E158" i="5"/>
  <c r="E156" i="5"/>
  <c r="E149" i="5"/>
  <c r="E146" i="5"/>
  <c r="E139" i="5"/>
  <c r="E138" i="5"/>
  <c r="E137" i="5"/>
  <c r="E136" i="5"/>
  <c r="E135" i="5"/>
  <c r="E124" i="5"/>
  <c r="E121" i="5"/>
  <c r="E116" i="5"/>
  <c r="E110" i="5"/>
  <c r="E97" i="5"/>
  <c r="E91" i="5"/>
  <c r="E85" i="5"/>
  <c r="E84" i="5"/>
  <c r="E80" i="5"/>
  <c r="E62" i="5"/>
  <c r="E60" i="5"/>
  <c r="E53" i="5"/>
  <c r="E52" i="5"/>
  <c r="E51" i="5"/>
  <c r="E43" i="5"/>
  <c r="E39" i="5"/>
  <c r="E37" i="5"/>
  <c r="E30" i="5"/>
  <c r="E25" i="5"/>
  <c r="E23" i="5"/>
  <c r="E22" i="5"/>
  <c r="E20" i="5"/>
  <c r="E9" i="5"/>
  <c r="E8" i="5"/>
  <c r="E174" i="5"/>
  <c r="E165" i="5"/>
  <c r="E164" i="5"/>
  <c r="E162" i="5"/>
  <c r="E161" i="5"/>
  <c r="E160" i="5"/>
  <c r="E159" i="5"/>
  <c r="E154" i="5"/>
  <c r="E153" i="5"/>
  <c r="E152" i="5"/>
  <c r="E151" i="5"/>
  <c r="E150" i="5"/>
  <c r="E148" i="5"/>
  <c r="E147" i="5"/>
  <c r="E145" i="5"/>
  <c r="E144" i="5"/>
  <c r="E143" i="5"/>
  <c r="E142" i="5"/>
  <c r="E134" i="5"/>
  <c r="E133" i="5"/>
  <c r="E132" i="5"/>
  <c r="E131" i="5"/>
  <c r="E130" i="5"/>
  <c r="E129" i="5"/>
  <c r="E128" i="5"/>
  <c r="E127" i="5"/>
  <c r="E126" i="5"/>
  <c r="E125" i="5"/>
  <c r="E123" i="5"/>
  <c r="E122" i="5"/>
  <c r="E113" i="5"/>
  <c r="E112" i="5"/>
  <c r="E111" i="5"/>
  <c r="E109" i="5"/>
  <c r="E107" i="5"/>
  <c r="E106" i="5"/>
  <c r="E104" i="5"/>
  <c r="E98" i="5"/>
  <c r="E95" i="5"/>
  <c r="E94" i="5"/>
  <c r="E93" i="5"/>
  <c r="E92" i="5"/>
  <c r="E90" i="5"/>
  <c r="E89" i="5"/>
  <c r="E79" i="5"/>
  <c r="E78" i="5"/>
  <c r="E77" i="5"/>
  <c r="E75" i="5"/>
  <c r="E74" i="5"/>
  <c r="E73" i="5"/>
  <c r="E72" i="5"/>
  <c r="E71" i="5"/>
  <c r="E70" i="5"/>
  <c r="E67" i="5"/>
  <c r="E65" i="5"/>
  <c r="E64" i="5"/>
  <c r="E63" i="5"/>
  <c r="E61" i="5"/>
  <c r="E58" i="5"/>
  <c r="E57" i="5"/>
  <c r="E56" i="5"/>
  <c r="E55" i="5"/>
  <c r="E54" i="5"/>
  <c r="E50" i="5"/>
  <c r="E49" i="5"/>
  <c r="E48" i="5"/>
  <c r="E47" i="5"/>
  <c r="E46" i="5"/>
  <c r="E45" i="5"/>
  <c r="E44" i="5"/>
  <c r="E42" i="5"/>
  <c r="E41" i="5"/>
  <c r="E40" i="5"/>
  <c r="E36" i="5"/>
  <c r="E35" i="5"/>
  <c r="E34" i="5"/>
  <c r="E33" i="5"/>
  <c r="E29" i="5"/>
  <c r="E27" i="5"/>
  <c r="E24" i="5"/>
  <c r="E18" i="5"/>
  <c r="E17" i="5"/>
  <c r="E16" i="5"/>
  <c r="E15" i="5"/>
  <c r="E14" i="5"/>
  <c r="E11" i="5"/>
  <c r="E10" i="5"/>
  <c r="E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7" i="5"/>
  <c r="B96" i="5"/>
  <c r="B95" i="5"/>
  <c r="B94" i="5"/>
  <c r="B93" i="5"/>
  <c r="B92" i="5"/>
  <c r="B91" i="5"/>
  <c r="B90" i="5"/>
  <c r="B89" i="5"/>
  <c r="B88" i="5"/>
  <c r="B87" i="5"/>
  <c r="B86" i="5"/>
  <c r="B85" i="5"/>
  <c r="B84" i="5"/>
  <c r="B83" i="5"/>
  <c r="B81" i="5"/>
  <c r="B80" i="5"/>
  <c r="B79"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4" i="5"/>
  <c r="B12" i="5"/>
  <c r="B11" i="5"/>
  <c r="B10" i="5"/>
  <c r="B7" i="5"/>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38" i="4"/>
  <c r="B337" i="4"/>
  <c r="B336" i="4"/>
  <c r="B335" i="4"/>
  <c r="B334" i="4"/>
  <c r="B333" i="4"/>
  <c r="B332" i="4"/>
  <c r="B331" i="4"/>
  <c r="B330" i="4"/>
  <c r="B329" i="4"/>
  <c r="B328"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2" i="4"/>
  <c r="B251" i="4"/>
  <c r="B250" i="4"/>
  <c r="B249" i="4"/>
  <c r="B248" i="4"/>
  <c r="B247" i="4"/>
  <c r="B246" i="4"/>
  <c r="B245" i="4"/>
  <c r="B244" i="4"/>
  <c r="B243" i="4"/>
  <c r="B242" i="4"/>
  <c r="B241" i="4"/>
  <c r="B240" i="4"/>
  <c r="B239" i="4"/>
  <c r="B237" i="4"/>
  <c r="B236" i="4"/>
  <c r="B235" i="4"/>
  <c r="B234" i="4"/>
  <c r="B233" i="4"/>
  <c r="B232" i="4"/>
  <c r="B228"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0" i="4"/>
  <c r="B39" i="4"/>
  <c r="B37" i="4"/>
  <c r="B36" i="4"/>
  <c r="B35" i="4"/>
  <c r="B34" i="4"/>
  <c r="B33" i="4"/>
  <c r="B32" i="4"/>
  <c r="B31" i="4"/>
  <c r="B30" i="4"/>
  <c r="B29" i="4"/>
  <c r="B28" i="4"/>
  <c r="B27" i="4"/>
  <c r="B26" i="4"/>
  <c r="B25" i="4"/>
  <c r="B24" i="4"/>
  <c r="B23" i="4"/>
  <c r="B22" i="4"/>
  <c r="B21" i="4"/>
  <c r="B20" i="4"/>
  <c r="B19" i="4"/>
  <c r="B18" i="4"/>
  <c r="B17" i="4"/>
  <c r="B16" i="4"/>
  <c r="B15" i="4"/>
  <c r="B14" i="4"/>
  <c r="B13" i="4"/>
  <c r="B12" i="4"/>
  <c r="B9" i="4"/>
  <c r="B8" i="4"/>
  <c r="B7" i="4"/>
  <c r="B7" i="2"/>
  <c r="B10" i="2"/>
  <c r="B11" i="2"/>
  <c r="B12" i="2"/>
  <c r="B14"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9" i="2"/>
  <c r="B80" i="2"/>
  <c r="B81" i="2"/>
  <c r="B83" i="2"/>
  <c r="B84" i="2"/>
  <c r="B85" i="2"/>
  <c r="B86" i="2"/>
  <c r="B87" i="2"/>
  <c r="B88" i="2"/>
  <c r="B89" i="2"/>
  <c r="B90" i="2"/>
  <c r="B91" i="2"/>
  <c r="B92" i="2"/>
  <c r="B93" i="2"/>
  <c r="B94" i="2"/>
  <c r="B95" i="2"/>
  <c r="B96" i="2"/>
  <c r="B97"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alcChain>
</file>

<file path=xl/sharedStrings.xml><?xml version="1.0" encoding="utf-8"?>
<sst xmlns="http://schemas.openxmlformats.org/spreadsheetml/2006/main" count="1065" uniqueCount="691">
  <si>
    <t>VMC Occupation</t>
  </si>
  <si>
    <t>BEP Mapping</t>
  </si>
  <si>
    <t>Accountant (general)</t>
  </si>
  <si>
    <t>Accounts clerk</t>
  </si>
  <si>
    <t>Non-trade Construction Award covered labour</t>
  </si>
  <si>
    <t>Accounts officer</t>
  </si>
  <si>
    <t>Actuary</t>
  </si>
  <si>
    <t>Administrator (other, unspecified)</t>
  </si>
  <si>
    <t>Apprentice</t>
  </si>
  <si>
    <t>Arborist</t>
  </si>
  <si>
    <t>Trade covered labour</t>
  </si>
  <si>
    <t>Architect</t>
  </si>
  <si>
    <t>Architectural draftsperson</t>
  </si>
  <si>
    <t>Management / Supervisor / Specialist labour (staff)</t>
  </si>
  <si>
    <t>Architectural Graduate</t>
  </si>
  <si>
    <t>Architectural Student / Graduate</t>
  </si>
  <si>
    <t>BIM Modeler</t>
  </si>
  <si>
    <t>Boiler Maker</t>
  </si>
  <si>
    <t>Boiler or engine operator</t>
  </si>
  <si>
    <t>Bricklayer</t>
  </si>
  <si>
    <t>Builder's Labourer</t>
  </si>
  <si>
    <t>Building insulation installer</t>
  </si>
  <si>
    <t>Building surveyor</t>
  </si>
  <si>
    <t>Business Administration</t>
  </si>
  <si>
    <t>Cabinetmaker</t>
  </si>
  <si>
    <t>Cadet / Undergraduate</t>
  </si>
  <si>
    <t>Carpenter</t>
  </si>
  <si>
    <t>Chief executive or managing director</t>
  </si>
  <si>
    <t>Civil</t>
  </si>
  <si>
    <t>Civil Carpentry</t>
  </si>
  <si>
    <t>Civil Construction</t>
  </si>
  <si>
    <t>Civil Construction Manager/Superintendent</t>
  </si>
  <si>
    <t>Civil engineer</t>
  </si>
  <si>
    <t>Civil engineering draftsperson</t>
  </si>
  <si>
    <t>Civil engineering technician</t>
  </si>
  <si>
    <t>Clay, concrete, glass or stone machine operator</t>
  </si>
  <si>
    <t>Computer-aided design (CAD) technician</t>
  </si>
  <si>
    <t>Concreter</t>
  </si>
  <si>
    <t>Construction estimator</t>
  </si>
  <si>
    <t>Construction Manager</t>
  </si>
  <si>
    <t>Construction project manager</t>
  </si>
  <si>
    <t>Construction rigger</t>
  </si>
  <si>
    <t>Contract Administrator</t>
  </si>
  <si>
    <t>Contract Manager</t>
  </si>
  <si>
    <t>Contracts Administrator</t>
  </si>
  <si>
    <t>Contracts Manager</t>
  </si>
  <si>
    <t>Corporate general manager</t>
  </si>
  <si>
    <t>Cost Estimator</t>
  </si>
  <si>
    <t>Cost Manager</t>
  </si>
  <si>
    <t>Crane chaser (dogger)</t>
  </si>
  <si>
    <t>Crane, hoist or lift operator</t>
  </si>
  <si>
    <t>Demolition Worker</t>
  </si>
  <si>
    <t>Design</t>
  </si>
  <si>
    <t>Design Coordinator</t>
  </si>
  <si>
    <t>Design Manager</t>
  </si>
  <si>
    <t>Document controller</t>
  </si>
  <si>
    <t>Draft Person</t>
  </si>
  <si>
    <t>Drafting</t>
  </si>
  <si>
    <t>Driller</t>
  </si>
  <si>
    <t>Drilling engineer</t>
  </si>
  <si>
    <t>Earthmoving plant operator</t>
  </si>
  <si>
    <t>Electrical engineer</t>
  </si>
  <si>
    <t>Electrical engineering draftsperson</t>
  </si>
  <si>
    <t>Electrical engineering technician</t>
  </si>
  <si>
    <t>Electrician (general)</t>
  </si>
  <si>
    <t>Electronic engineering technician</t>
  </si>
  <si>
    <t>Electronic equipment trades worker</t>
  </si>
  <si>
    <t>Electronic instrument trades worker (general)</t>
  </si>
  <si>
    <t>Electronics engineer</t>
  </si>
  <si>
    <t>Engineer</t>
  </si>
  <si>
    <t>Engineer Intern</t>
  </si>
  <si>
    <t>Engineer Support Officer</t>
  </si>
  <si>
    <t>Engineering Graduate</t>
  </si>
  <si>
    <t>Engineering manager</t>
  </si>
  <si>
    <t>Engineering patternmaker</t>
  </si>
  <si>
    <t>Environment Advisor</t>
  </si>
  <si>
    <t>Environment Manager</t>
  </si>
  <si>
    <t>Environmental engineer</t>
  </si>
  <si>
    <t>Excavation and Piling Worker</t>
  </si>
  <si>
    <t>Fibrous plasterer</t>
  </si>
  <si>
    <t>Fire Services Installer</t>
  </si>
  <si>
    <t>Floor finisher</t>
  </si>
  <si>
    <t>Forklift driver</t>
  </si>
  <si>
    <t>Forklift, excavator and other machinery driver / operator</t>
  </si>
  <si>
    <t>Form Worker</t>
  </si>
  <si>
    <t>Gasfitter</t>
  </si>
  <si>
    <t>Glazier</t>
  </si>
  <si>
    <t>Graduate (unspecified)</t>
  </si>
  <si>
    <t>Graduate Engineer (structure)</t>
  </si>
  <si>
    <t>Handyperson</t>
  </si>
  <si>
    <t>Health and Safety Representative</t>
  </si>
  <si>
    <t>Human resource adviser</t>
  </si>
  <si>
    <t>Human resource manager</t>
  </si>
  <si>
    <t>Industrial engineer</t>
  </si>
  <si>
    <t>Joiner</t>
  </si>
  <si>
    <t>Labourer</t>
  </si>
  <si>
    <t>Landscape architect</t>
  </si>
  <si>
    <t>Landscape gardener</t>
  </si>
  <si>
    <t>Lift Electrician</t>
  </si>
  <si>
    <t>Lift mechanic</t>
  </si>
  <si>
    <t>Light technician</t>
  </si>
  <si>
    <t>Locksmith</t>
  </si>
  <si>
    <t>Materials engineer</t>
  </si>
  <si>
    <t>Mechanical engineer</t>
  </si>
  <si>
    <t>Mechanical engineering draftsperson</t>
  </si>
  <si>
    <t>Mechanical engineering technician</t>
  </si>
  <si>
    <t>Mechanical fitter</t>
  </si>
  <si>
    <t>Mechatronic engineer</t>
  </si>
  <si>
    <t>Metal engineering process worker</t>
  </si>
  <si>
    <t>Occupational health and safety adviser</t>
  </si>
  <si>
    <t>Office manager</t>
  </si>
  <si>
    <t>OH&amp;S</t>
  </si>
  <si>
    <t>Painting trades worker</t>
  </si>
  <si>
    <t>Panelbeater</t>
  </si>
  <si>
    <t>Peggy</t>
  </si>
  <si>
    <t>Plasterer (Sheet)</t>
  </si>
  <si>
    <t>Plastics technician</t>
  </si>
  <si>
    <t>Plumber</t>
  </si>
  <si>
    <t>Plumber (general)</t>
  </si>
  <si>
    <t>Powder coater (spray painter)</t>
  </si>
  <si>
    <t>Procurement Manager</t>
  </si>
  <si>
    <t>Project Administrator</t>
  </si>
  <si>
    <t>Project builder</t>
  </si>
  <si>
    <t>Project Coordinator</t>
  </si>
  <si>
    <t>Project Director</t>
  </si>
  <si>
    <t>Project Engineer</t>
  </si>
  <si>
    <t>Project Management Graduate</t>
  </si>
  <si>
    <t>Project Manager</t>
  </si>
  <si>
    <t>Project or program administrator</t>
  </si>
  <si>
    <t>Quality Coordinator</t>
  </si>
  <si>
    <t>Quality Manager</t>
  </si>
  <si>
    <t>Quantity Surveyor</t>
  </si>
  <si>
    <t>Rail Signalling Engineer/Signalling Engineer</t>
  </si>
  <si>
    <t>Rail Track Worker</t>
  </si>
  <si>
    <t>Railway track worker</t>
  </si>
  <si>
    <t>Rigger</t>
  </si>
  <si>
    <t>Road Construction Supervisor</t>
  </si>
  <si>
    <t>Road worker</t>
  </si>
  <si>
    <t>Roof plumber</t>
  </si>
  <si>
    <t>Roof tiler</t>
  </si>
  <si>
    <t>Safety Coordinator</t>
  </si>
  <si>
    <t>Safety inspector</t>
  </si>
  <si>
    <t>Safety Manager</t>
  </si>
  <si>
    <t>Safety Officer / Safety Advisor</t>
  </si>
  <si>
    <t>Scaffolder</t>
  </si>
  <si>
    <t>Services Engineer</t>
  </si>
  <si>
    <t>Services Manager</t>
  </si>
  <si>
    <t>Signalling</t>
  </si>
  <si>
    <t>Site Administrator</t>
  </si>
  <si>
    <t>Site Engineer</t>
  </si>
  <si>
    <t>Site Manager</t>
  </si>
  <si>
    <t>Social Procurement Advisor</t>
  </si>
  <si>
    <t>Social Procurement Manager</t>
  </si>
  <si>
    <t>Solid plasterer</t>
  </si>
  <si>
    <t>Spotter</t>
  </si>
  <si>
    <t>Sprinkler Fitter</t>
  </si>
  <si>
    <t>Steel fixer</t>
  </si>
  <si>
    <t>Structural engineer</t>
  </si>
  <si>
    <t>Supervisor</t>
  </si>
  <si>
    <t>Supervisor / Leading Hand</t>
  </si>
  <si>
    <t>Surveyor</t>
  </si>
  <si>
    <t>Surveyor's assistant</t>
  </si>
  <si>
    <t>Sustainability Advisor</t>
  </si>
  <si>
    <t>Sustainability Manager</t>
  </si>
  <si>
    <t>Traffic controller</t>
  </si>
  <si>
    <t>Traffic Coordinator</t>
  </si>
  <si>
    <t>Traffic Management</t>
  </si>
  <si>
    <t>Traffic Manager</t>
  </si>
  <si>
    <t>Train controller</t>
  </si>
  <si>
    <t>Trainee</t>
  </si>
  <si>
    <t>Tunneller civil worker</t>
  </si>
  <si>
    <t>Tunneller operator</t>
  </si>
  <si>
    <t>Undergraduate Engineer (civil drafting)</t>
  </si>
  <si>
    <t>Wall and floor tiler</t>
  </si>
  <si>
    <t>Welder (first class) (Aus)</t>
  </si>
  <si>
    <t>Total Estimated hours</t>
  </si>
  <si>
    <t>Action 1:BEP minimum women %</t>
  </si>
  <si>
    <t>Abattoir worker</t>
  </si>
  <si>
    <t>Aboriginal and Torres Strait Islander health worker</t>
  </si>
  <si>
    <t>Actor</t>
  </si>
  <si>
    <t>Acupuncturist</t>
  </si>
  <si>
    <t>Advertising specialist</t>
  </si>
  <si>
    <t>Aeronautical engineer</t>
  </si>
  <si>
    <t>Aeroplane pilot</t>
  </si>
  <si>
    <t>Aged care worker</t>
  </si>
  <si>
    <t>Agricultural consultant</t>
  </si>
  <si>
    <t>Agricultural engineer</t>
  </si>
  <si>
    <t>Agricultural scientist</t>
  </si>
  <si>
    <t>Air combat officer</t>
  </si>
  <si>
    <t>Air force - general entrant</t>
  </si>
  <si>
    <t>Air force technician/tradesperson</t>
  </si>
  <si>
    <t>Air traffic controller</t>
  </si>
  <si>
    <t>Air-conditioning and refrigeration mechanic</t>
  </si>
  <si>
    <t>Aircraft baggage handler and airline ground crew</t>
  </si>
  <si>
    <t>Aircraft maintenance engineer (avionics)</t>
  </si>
  <si>
    <t>Aircraft maintenance engineer (mechanical)</t>
  </si>
  <si>
    <t>Aircraft maintenance engineer (structural)</t>
  </si>
  <si>
    <t>Alarm, security or surveillance monitor</t>
  </si>
  <si>
    <t>Ambulance officer</t>
  </si>
  <si>
    <t>Anaesthetist</t>
  </si>
  <si>
    <t>Animal attendants and trainers</t>
  </si>
  <si>
    <t>Aquaculture farmer</t>
  </si>
  <si>
    <t>Archaeologist</t>
  </si>
  <si>
    <t>Archivist</t>
  </si>
  <si>
    <t>Army officer</t>
  </si>
  <si>
    <t>Army Soldier - Technician</t>
  </si>
  <si>
    <t>Art director (film, television, stage)</t>
  </si>
  <si>
    <t>Art teacher</t>
  </si>
  <si>
    <t>Auctioneer</t>
  </si>
  <si>
    <t>Audiologist</t>
  </si>
  <si>
    <t>Audiovisual technician</t>
  </si>
  <si>
    <t>Auditor (external and internal)</t>
  </si>
  <si>
    <t>Author</t>
  </si>
  <si>
    <t>Automotive electrician</t>
  </si>
  <si>
    <t>Baker</t>
  </si>
  <si>
    <t>Bank worker</t>
  </si>
  <si>
    <t>Bar attendant</t>
  </si>
  <si>
    <t>Barista</t>
  </si>
  <si>
    <t>Barrister</t>
  </si>
  <si>
    <t>Beauty therapist</t>
  </si>
  <si>
    <t>Beef cattle farmer</t>
  </si>
  <si>
    <t>Bicycle mechanic</t>
  </si>
  <si>
    <t>Binder and finisher</t>
  </si>
  <si>
    <t>Biomedical engineer</t>
  </si>
  <si>
    <t>Biosecurity officer</t>
  </si>
  <si>
    <t>Biotechnologist</t>
  </si>
  <si>
    <t>Boat builder and repairer</t>
  </si>
  <si>
    <t>Body artist or tattooist</t>
  </si>
  <si>
    <t>Book or script editor</t>
  </si>
  <si>
    <t>Bookkeeper</t>
  </si>
  <si>
    <t>Bookmaker</t>
  </si>
  <si>
    <t>Botanist</t>
  </si>
  <si>
    <t>Brewer</t>
  </si>
  <si>
    <t>Broadcast transmitter operator</t>
  </si>
  <si>
    <t>Bus driver</t>
  </si>
  <si>
    <t>Business machine mechanic</t>
  </si>
  <si>
    <t>Butcher or smallgoods maker</t>
  </si>
  <si>
    <t>Cafe or restaurant manager</t>
  </si>
  <si>
    <t>Call or contact centre operator</t>
  </si>
  <si>
    <t>Call or contact centre team leader</t>
  </si>
  <si>
    <t>Camera operator (film, television or video)</t>
  </si>
  <si>
    <t>Canvas goods fabricator</t>
  </si>
  <si>
    <t>Car park attendant</t>
  </si>
  <si>
    <t>Cardiologist</t>
  </si>
  <si>
    <t>Cardiothoracic surgeon</t>
  </si>
  <si>
    <t>Careers counsellor</t>
  </si>
  <si>
    <t>Cartographer</t>
  </si>
  <si>
    <t>Chef</t>
  </si>
  <si>
    <t>Chemical engineer</t>
  </si>
  <si>
    <t>Chemist</t>
  </si>
  <si>
    <t>Child care centre manager</t>
  </si>
  <si>
    <t>Child protection worker</t>
  </si>
  <si>
    <t>Chiropractor</t>
  </si>
  <si>
    <t>Cinema or theatre manager</t>
  </si>
  <si>
    <t>Civil celebrant</t>
  </si>
  <si>
    <t>Cleaner</t>
  </si>
  <si>
    <t>Clinical haematologist</t>
  </si>
  <si>
    <t>Clinical psychologist</t>
  </si>
  <si>
    <t>Clothing production worker</t>
  </si>
  <si>
    <t>Coastal engineer</t>
  </si>
  <si>
    <t>Commercial cleaner</t>
  </si>
  <si>
    <t>Commercial housekeeper (hotel/motel room attendant)</t>
  </si>
  <si>
    <t>Commercial Manager</t>
  </si>
  <si>
    <t>Commisioning Technician</t>
  </si>
  <si>
    <t>Commodities trader</t>
  </si>
  <si>
    <t>Communications and Stakeholder Advisor</t>
  </si>
  <si>
    <t>Communications and Stakeholder Coordinator</t>
  </si>
  <si>
    <t>Communications and Stakeholder Manager</t>
  </si>
  <si>
    <t>Communications Officer</t>
  </si>
  <si>
    <t>Communications operator</t>
  </si>
  <si>
    <t>Community corrections officer</t>
  </si>
  <si>
    <t>Community worker</t>
  </si>
  <si>
    <t>Computer engineer</t>
  </si>
  <si>
    <t>Concierge</t>
  </si>
  <si>
    <t>Confectionery maker</t>
  </si>
  <si>
    <t>Conference and event organiser</t>
  </si>
  <si>
    <t>Conservation Officer</t>
  </si>
  <si>
    <t>Conservator</t>
  </si>
  <si>
    <t>Cook</t>
  </si>
  <si>
    <t>Copywriter</t>
  </si>
  <si>
    <t>Counsellor</t>
  </si>
  <si>
    <t>Court bailiff or sheriff (Aus)</t>
  </si>
  <si>
    <t>Covid Marshall</t>
  </si>
  <si>
    <t>Coxswain</t>
  </si>
  <si>
    <t>Customer service manager</t>
  </si>
  <si>
    <t>Customs officer (Border Force officer)</t>
  </si>
  <si>
    <t>Dairy cattle farmer</t>
  </si>
  <si>
    <t>Dancer or choreographer</t>
  </si>
  <si>
    <t>Debt collector</t>
  </si>
  <si>
    <t>Deck hand</t>
  </si>
  <si>
    <t>Delivery driver</t>
  </si>
  <si>
    <t>Dental assistant</t>
  </si>
  <si>
    <t>Dental hygienist</t>
  </si>
  <si>
    <t>Dental specialist</t>
  </si>
  <si>
    <t>Dental technician</t>
  </si>
  <si>
    <t>Dental therapist</t>
  </si>
  <si>
    <t>Dentist</t>
  </si>
  <si>
    <t>Dermatologist</t>
  </si>
  <si>
    <t>Detailer</t>
  </si>
  <si>
    <t>Developer programmer</t>
  </si>
  <si>
    <t>Diesel Motor Mechanic</t>
  </si>
  <si>
    <t>Dietitian</t>
  </si>
  <si>
    <t>Director (film, television, radio or stage)</t>
  </si>
  <si>
    <t>Disability services officer</t>
  </si>
  <si>
    <t>Disability worker</t>
  </si>
  <si>
    <t>Diver</t>
  </si>
  <si>
    <t>Diversional therapist</t>
  </si>
  <si>
    <t>Dog handler or trainer</t>
  </si>
  <si>
    <t>Domestic cleaner</t>
  </si>
  <si>
    <t>Doorperson or luggage porter</t>
  </si>
  <si>
    <t>Driving instructor</t>
  </si>
  <si>
    <t>Drug and alcohol counsellor</t>
  </si>
  <si>
    <t>Drycleaner</t>
  </si>
  <si>
    <t>Early childhood (pre-primary school) teacher</t>
  </si>
  <si>
    <t>Early childhood educator</t>
  </si>
  <si>
    <t>Earth Science Technician</t>
  </si>
  <si>
    <t>Economist</t>
  </si>
  <si>
    <t>Electorate officer</t>
  </si>
  <si>
    <t>Electrical linesworker (Aus)</t>
  </si>
  <si>
    <t>Electroplater</t>
  </si>
  <si>
    <t>Embalmer</t>
  </si>
  <si>
    <t>Emergency medicine specialist</t>
  </si>
  <si>
    <t>Endocrinologist</t>
  </si>
  <si>
    <t>Engraver</t>
  </si>
  <si>
    <t>Enrolled nurse</t>
  </si>
  <si>
    <t>Entertainer or variety artist</t>
  </si>
  <si>
    <t>Entrepreneur</t>
  </si>
  <si>
    <t>Environment Coordinator</t>
  </si>
  <si>
    <t>Environmental Assistant</t>
  </si>
  <si>
    <t>Not Applicable</t>
  </si>
  <si>
    <t>Environmental consultant</t>
  </si>
  <si>
    <t>Environmental health officer</t>
  </si>
  <si>
    <t>Environmental manager</t>
  </si>
  <si>
    <t>Environmental research scientist</t>
  </si>
  <si>
    <t>Exercise scientist</t>
  </si>
  <si>
    <t>External Auditor</t>
  </si>
  <si>
    <t>Facilities manager</t>
  </si>
  <si>
    <t>Farm manager</t>
  </si>
  <si>
    <t>Fashion designer</t>
  </si>
  <si>
    <t>Fast food cook</t>
  </si>
  <si>
    <t>Film and video producer</t>
  </si>
  <si>
    <t>Finance broker</t>
  </si>
  <si>
    <t>Finance Manager</t>
  </si>
  <si>
    <t>Financial institution branch manager</t>
  </si>
  <si>
    <t>Financial investment adviser</t>
  </si>
  <si>
    <t>Financial investment manager</t>
  </si>
  <si>
    <t>Fire fighter</t>
  </si>
  <si>
    <t>Fire Services</t>
  </si>
  <si>
    <t>Fire Services Engineer</t>
  </si>
  <si>
    <t>Fisheries officer</t>
  </si>
  <si>
    <t>Fishing hand</t>
  </si>
  <si>
    <t>Fitness instructor</t>
  </si>
  <si>
    <t>Fleet manager</t>
  </si>
  <si>
    <t>Flight attendant</t>
  </si>
  <si>
    <t>Florist</t>
  </si>
  <si>
    <t>Flying instructor</t>
  </si>
  <si>
    <t>Food processing worker</t>
  </si>
  <si>
    <t>Food technologist</t>
  </si>
  <si>
    <t>Forensic scientist</t>
  </si>
  <si>
    <t>Forester (Aus)</t>
  </si>
  <si>
    <t>Fruit and vegetable picker</t>
  </si>
  <si>
    <t>Funeral director</t>
  </si>
  <si>
    <t>Furniture finisher</t>
  </si>
  <si>
    <t>Furniture removalist</t>
  </si>
  <si>
    <t>Gallery or museum curator</t>
  </si>
  <si>
    <t>Gallery or museum guide</t>
  </si>
  <si>
    <t>Gallery or museum technician</t>
  </si>
  <si>
    <t>Game developer</t>
  </si>
  <si>
    <t>Gaming worker</t>
  </si>
  <si>
    <t>Gardener (general)</t>
  </si>
  <si>
    <t>Gastroenterologist</t>
  </si>
  <si>
    <t>General clerk</t>
  </si>
  <si>
    <t>General medical practitioner</t>
  </si>
  <si>
    <t>Geologist</t>
  </si>
  <si>
    <t>Geophysicist</t>
  </si>
  <si>
    <t>Geotechnical engineer</t>
  </si>
  <si>
    <t>Goldsmith</t>
  </si>
  <si>
    <t>Grain oilseed or pasture grower</t>
  </si>
  <si>
    <t>Grape grower</t>
  </si>
  <si>
    <t>Graphic designer</t>
  </si>
  <si>
    <t>Graphic pre-press trades worker</t>
  </si>
  <si>
    <t>Greenkeeper</t>
  </si>
  <si>
    <t>Gunsmith</t>
  </si>
  <si>
    <t>Gynaecologist</t>
  </si>
  <si>
    <t>Hair or beauty salon manager</t>
  </si>
  <si>
    <t>Hairdresser</t>
  </si>
  <si>
    <t>Health information manager</t>
  </si>
  <si>
    <t>Health promotion officer</t>
  </si>
  <si>
    <t>Helicopter pilot</t>
  </si>
  <si>
    <t>Historian</t>
  </si>
  <si>
    <t>Horse trainer</t>
  </si>
  <si>
    <t>Hospital pharmacist</t>
  </si>
  <si>
    <t>Hotel or motel manager</t>
  </si>
  <si>
    <t>Hydrologist</t>
  </si>
  <si>
    <t>ICT business analyst</t>
  </si>
  <si>
    <t>ICT project manager</t>
  </si>
  <si>
    <t>ICT security specialist</t>
  </si>
  <si>
    <t>ICT support technician</t>
  </si>
  <si>
    <t>ICT systems test engineer</t>
  </si>
  <si>
    <t>Immigration officer (Border Force officer)</t>
  </si>
  <si>
    <t>Industrial designer</t>
  </si>
  <si>
    <t>Industrial pharmacist</t>
  </si>
  <si>
    <t>Information technology administrator</t>
  </si>
  <si>
    <t>Infrastructure Consultant</t>
  </si>
  <si>
    <t>Insurance agent</t>
  </si>
  <si>
    <t>Insurance broker</t>
  </si>
  <si>
    <t>Intelligence officer</t>
  </si>
  <si>
    <t>Intensive care specialist</t>
  </si>
  <si>
    <t>Interior designer</t>
  </si>
  <si>
    <t>Internal Auditor</t>
  </si>
  <si>
    <t>Interpreter</t>
  </si>
  <si>
    <t>Jackeroo/Jillaroo</t>
  </si>
  <si>
    <t>Jewellery designer</t>
  </si>
  <si>
    <t>Jockey</t>
  </si>
  <si>
    <t>Journalist</t>
  </si>
  <si>
    <t>Judge</t>
  </si>
  <si>
    <t>Kitchenhand</t>
  </si>
  <si>
    <t>Laboratory manager</t>
  </si>
  <si>
    <t>Laboratory technician</t>
  </si>
  <si>
    <t>Laundry worker (general)</t>
  </si>
  <si>
    <t>Law clerk</t>
  </si>
  <si>
    <t>Leading Hand</t>
  </si>
  <si>
    <t>Legal secretary</t>
  </si>
  <si>
    <t>Librarian</t>
  </si>
  <si>
    <t>Library assistant</t>
  </si>
  <si>
    <t>Library technician</t>
  </si>
  <si>
    <t>Lifeguard</t>
  </si>
  <si>
    <t>Logistics clerk</t>
  </si>
  <si>
    <t>Machine shorthand reporter</t>
  </si>
  <si>
    <t>Maintenance planner</t>
  </si>
  <si>
    <t>Make up artist</t>
  </si>
  <si>
    <t>Marine biologist</t>
  </si>
  <si>
    <t>Marine fabricator</t>
  </si>
  <si>
    <t>Marine surveyor</t>
  </si>
  <si>
    <t>Market research analyst</t>
  </si>
  <si>
    <t>Marketing specialist</t>
  </si>
  <si>
    <t>Massage therapist</t>
  </si>
  <si>
    <t>Master fisher</t>
  </si>
  <si>
    <t>Materials recycler</t>
  </si>
  <si>
    <t>Materials technician</t>
  </si>
  <si>
    <t>Mathematician</t>
  </si>
  <si>
    <t>Meat inspector</t>
  </si>
  <si>
    <t>Medical administrator</t>
  </si>
  <si>
    <t>Medical diagnostic radiographer</t>
  </si>
  <si>
    <t>Medical laboratory scientist</t>
  </si>
  <si>
    <t>Medical oncologist</t>
  </si>
  <si>
    <t>Medical radiation therapist</t>
  </si>
  <si>
    <t>Medical receptionist</t>
  </si>
  <si>
    <t>Member of parliament</t>
  </si>
  <si>
    <t>Mental health worker</t>
  </si>
  <si>
    <t>Metal fabricator</t>
  </si>
  <si>
    <t>Metal machinist (first class)</t>
  </si>
  <si>
    <t>Metallurgist</t>
  </si>
  <si>
    <t>Meteorologist</t>
  </si>
  <si>
    <t>Meter reader</t>
  </si>
  <si>
    <t>Microbiologist</t>
  </si>
  <si>
    <t>Midwife</t>
  </si>
  <si>
    <t>Migration agent (Aus)</t>
  </si>
  <si>
    <t>Milliner</t>
  </si>
  <si>
    <t>Miner</t>
  </si>
  <si>
    <t>Mining engineer (excluding petroleum)</t>
  </si>
  <si>
    <t>Mining production manager</t>
  </si>
  <si>
    <t>Mining support worker</t>
  </si>
  <si>
    <t>Minister of religion</t>
  </si>
  <si>
    <t>Mixed crop and livestock farm worker</t>
  </si>
  <si>
    <t>Model</t>
  </si>
  <si>
    <t>Mortgage broker</t>
  </si>
  <si>
    <t>Mothercraft nurse</t>
  </si>
  <si>
    <t>Motion picture projectionist</t>
  </si>
  <si>
    <t>Motor mechanic (general)</t>
  </si>
  <si>
    <t>Motorcycle mechanic</t>
  </si>
  <si>
    <t>Multimedia specialist</t>
  </si>
  <si>
    <t>Music teacher (private tuition)</t>
  </si>
  <si>
    <t>Musician (instrumental)</t>
  </si>
  <si>
    <t>Nanny</t>
  </si>
  <si>
    <t>Naturopath</t>
  </si>
  <si>
    <t>Naval architect</t>
  </si>
  <si>
    <t>Navy sailor</t>
  </si>
  <si>
    <t>Navy technician</t>
  </si>
  <si>
    <t>Network administrator</t>
  </si>
  <si>
    <t>Network engineer</t>
  </si>
  <si>
    <t>Neurologist</t>
  </si>
  <si>
    <t>Neurosurgeon</t>
  </si>
  <si>
    <t>Nuclear medicine technologist</t>
  </si>
  <si>
    <t>Nurse educator</t>
  </si>
  <si>
    <t>Nurse manager</t>
  </si>
  <si>
    <t>Nurse practitioner</t>
  </si>
  <si>
    <t>Nurseryperson</t>
  </si>
  <si>
    <t>Nursing clinical director</t>
  </si>
  <si>
    <t>Nursing support worker</t>
  </si>
  <si>
    <t>Nutritionist</t>
  </si>
  <si>
    <t>Obstetrician</t>
  </si>
  <si>
    <t>Occupational therapist</t>
  </si>
  <si>
    <t>Offset printer</t>
  </si>
  <si>
    <t>Ophthalmologist</t>
  </si>
  <si>
    <t>Optical mechanic</t>
  </si>
  <si>
    <t>Optometrist</t>
  </si>
  <si>
    <t>Orthopaedic surgeon</t>
  </si>
  <si>
    <t>Orthoptist</t>
  </si>
  <si>
    <t>Orthotist or prosthetist</t>
  </si>
  <si>
    <t>Osteopath</t>
  </si>
  <si>
    <t>Other Occupation</t>
  </si>
  <si>
    <t>Otorhinolaryngologist</t>
  </si>
  <si>
    <t>Outdoor adventure instructor</t>
  </si>
  <si>
    <t>Paediatric surgeon</t>
  </si>
  <si>
    <t>Paediatrician</t>
  </si>
  <si>
    <t>Park ranger</t>
  </si>
  <si>
    <t>Parking inspector</t>
  </si>
  <si>
    <t>Pastrycook</t>
  </si>
  <si>
    <t>Pathologist</t>
  </si>
  <si>
    <t>Patient care assistant</t>
  </si>
  <si>
    <t>Payroll clerk</t>
  </si>
  <si>
    <t>Personal assistant</t>
  </si>
  <si>
    <t>Pest controller</t>
  </si>
  <si>
    <t>Pet groomer</t>
  </si>
  <si>
    <t>Petroleum engineer</t>
  </si>
  <si>
    <t>Petrophysicist</t>
  </si>
  <si>
    <t>Pharmacist</t>
  </si>
  <si>
    <t>Pharmacologist</t>
  </si>
  <si>
    <t>Pharmacy technician</t>
  </si>
  <si>
    <t>Photographer</t>
  </si>
  <si>
    <t>Photographer's assistant</t>
  </si>
  <si>
    <t>Physical education (PE) teacher</t>
  </si>
  <si>
    <t>Physicist</t>
  </si>
  <si>
    <t>Physiotherapist</t>
  </si>
  <si>
    <t>Picture framer</t>
  </si>
  <si>
    <t>Plant mechanic</t>
  </si>
  <si>
    <t>Plant operator</t>
  </si>
  <si>
    <t>Plastic and reconstructive surgeon</t>
  </si>
  <si>
    <t>Podiatrist</t>
  </si>
  <si>
    <t>Police officer</t>
  </si>
  <si>
    <t>Policy analyst</t>
  </si>
  <si>
    <t>Political scientist</t>
  </si>
  <si>
    <t>Polymer factory worker</t>
  </si>
  <si>
    <t>Postal delivery officer</t>
  </si>
  <si>
    <t>Power generation plant operator</t>
  </si>
  <si>
    <t>Pre Cast Labourer</t>
  </si>
  <si>
    <t>Precision instrument maker and repairer</t>
  </si>
  <si>
    <t>Primary school teacher</t>
  </si>
  <si>
    <t>Printing machinist</t>
  </si>
  <si>
    <t>Prison officer</t>
  </si>
  <si>
    <t>Private investigator</t>
  </si>
  <si>
    <t>Process engineer (Mining Engineer)</t>
  </si>
  <si>
    <t>Process plant operator</t>
  </si>
  <si>
    <t>Product examiner</t>
  </si>
  <si>
    <t>Production manager (manufacturing)</t>
  </si>
  <si>
    <t>Production or plant engineer</t>
  </si>
  <si>
    <t>Prop and scenery maker</t>
  </si>
  <si>
    <t>Property developer</t>
  </si>
  <si>
    <t>Property manager</t>
  </si>
  <si>
    <t>Psychiatrist</t>
  </si>
  <si>
    <t>Psychologist</t>
  </si>
  <si>
    <t>Public relations professional</t>
  </si>
  <si>
    <t>Publisher</t>
  </si>
  <si>
    <t>Radiation oncologist</t>
  </si>
  <si>
    <t>Radio presenter</t>
  </si>
  <si>
    <t>Radio producer</t>
  </si>
  <si>
    <t>Radiologist</t>
  </si>
  <si>
    <t>Rail Linesperson</t>
  </si>
  <si>
    <t>Real estate representative</t>
  </si>
  <si>
    <t>Receptionist (general)</t>
  </si>
  <si>
    <t>Records manager</t>
  </si>
  <si>
    <t>Recreation officer (Aus)</t>
  </si>
  <si>
    <t>Recruitment consultant</t>
  </si>
  <si>
    <t>Recycling or rubbish collector</t>
  </si>
  <si>
    <t>Registered nurse (community health)</t>
  </si>
  <si>
    <t>Registered nurse (mental health)</t>
  </si>
  <si>
    <t>Registered nurse (overview)</t>
  </si>
  <si>
    <t>Renal medicine specialist</t>
  </si>
  <si>
    <t>Resident medical officer</t>
  </si>
  <si>
    <t>Retail buyer</t>
  </si>
  <si>
    <t>Retail manager (general)</t>
  </si>
  <si>
    <t>Retirement village manager</t>
  </si>
  <si>
    <t>Rheumatologist</t>
  </si>
  <si>
    <t>Sales and marketing manager</t>
  </si>
  <si>
    <t>Sales assistant (general)</t>
  </si>
  <si>
    <t>Sales representative</t>
  </si>
  <si>
    <t>Saw maker and repairer</t>
  </si>
  <si>
    <t>Sawmill or timber yard worker</t>
  </si>
  <si>
    <t>Scheduler / Programmer</t>
  </si>
  <si>
    <t>School principal</t>
  </si>
  <si>
    <t>Screen printer</t>
  </si>
  <si>
    <t>Seafood process worker</t>
  </si>
  <si>
    <t>Secondary school teacher</t>
  </si>
  <si>
    <t>Security officer</t>
  </si>
  <si>
    <t>Security systems installer</t>
  </si>
  <si>
    <t>Service Technician</t>
  </si>
  <si>
    <t>Set designer</t>
  </si>
  <si>
    <t>Settlement agent</t>
  </si>
  <si>
    <t>Shearer</t>
  </si>
  <si>
    <t>Sheep farmer</t>
  </si>
  <si>
    <t>Sheetmetal trades worker</t>
  </si>
  <si>
    <t>Shelf filler</t>
  </si>
  <si>
    <t>Ship's engineer</t>
  </si>
  <si>
    <t>Ship's master</t>
  </si>
  <si>
    <t>Ship's officer</t>
  </si>
  <si>
    <t>Shoe repairer</t>
  </si>
  <si>
    <t>Shotcreter</t>
  </si>
  <si>
    <t>Shotfirer</t>
  </si>
  <si>
    <t>Signwriter</t>
  </si>
  <si>
    <t>Silversmith</t>
  </si>
  <si>
    <t>Social worker</t>
  </si>
  <si>
    <t>Soil scientist</t>
  </si>
  <si>
    <t>Soldier</t>
  </si>
  <si>
    <t>Solicitor</t>
  </si>
  <si>
    <t>Sonographer</t>
  </si>
  <si>
    <t>Sound technician</t>
  </si>
  <si>
    <t>Special needs teacher</t>
  </si>
  <si>
    <t>Speech pathologist (Aus)</t>
  </si>
  <si>
    <t>Sports administrator</t>
  </si>
  <si>
    <t>Sports coach or instructor</t>
  </si>
  <si>
    <t>Sports development officer</t>
  </si>
  <si>
    <t>Sportsperson</t>
  </si>
  <si>
    <t>Statistician</t>
  </si>
  <si>
    <t>Stockbroking dealer</t>
  </si>
  <si>
    <t>Stonemason</t>
  </si>
  <si>
    <t>Storeperson</t>
  </si>
  <si>
    <t>Streetsweeper operator</t>
  </si>
  <si>
    <t>Student of Architecture</t>
  </si>
  <si>
    <t>Stunt performer</t>
  </si>
  <si>
    <t>Superintendent</t>
  </si>
  <si>
    <t>Supply and distribution manager</t>
  </si>
  <si>
    <t>Surgeon (general)</t>
  </si>
  <si>
    <t>Systems administrator</t>
  </si>
  <si>
    <t>Systems analyst</t>
  </si>
  <si>
    <t>Talent agent</t>
  </si>
  <si>
    <t>Taxi driver</t>
  </si>
  <si>
    <t>Teacher of the deaf and hard-of hearing</t>
  </si>
  <si>
    <t>Teacher of the vision impaired</t>
  </si>
  <si>
    <t>Teachers' aide</t>
  </si>
  <si>
    <t>Team Support officer</t>
  </si>
  <si>
    <t>Technical cable jointer</t>
  </si>
  <si>
    <t>Telecommunications engineer</t>
  </si>
  <si>
    <t>Textile production worker</t>
  </si>
  <si>
    <t>Textile, clothing and footwear mechanic</t>
  </si>
  <si>
    <t>Thoracic medicine specialist</t>
  </si>
  <si>
    <t>Ticket collector or usher</t>
  </si>
  <si>
    <t>Tool pusher</t>
  </si>
  <si>
    <t>Tour guide</t>
  </si>
  <si>
    <t>Tourist information officer</t>
  </si>
  <si>
    <t>Track Force Protection Officer</t>
  </si>
  <si>
    <t>Track Inspector</t>
  </si>
  <si>
    <t>Trade union official</t>
  </si>
  <si>
    <t>Train driver</t>
  </si>
  <si>
    <t>Trainer &amp; Assessor</t>
  </si>
  <si>
    <t>Training Advisor</t>
  </si>
  <si>
    <t>Training and development professional</t>
  </si>
  <si>
    <t>Training Coordinator</t>
  </si>
  <si>
    <t>Training Manager</t>
  </si>
  <si>
    <t>Transit officer</t>
  </si>
  <si>
    <t>Translator</t>
  </si>
  <si>
    <t>Transport company manager</t>
  </si>
  <si>
    <t>Transport engineer</t>
  </si>
  <si>
    <t>Travel consultant</t>
  </si>
  <si>
    <t>Tree faller</t>
  </si>
  <si>
    <t>Truck driver (general)</t>
  </si>
  <si>
    <t>Turf grower</t>
  </si>
  <si>
    <t>Tyre fitter</t>
  </si>
  <si>
    <t>University lecturer</t>
  </si>
  <si>
    <t>Upholsterer</t>
  </si>
  <si>
    <t>Urban and regional planner</t>
  </si>
  <si>
    <t>Urologist</t>
  </si>
  <si>
    <t>Utilities Coordinator</t>
  </si>
  <si>
    <t>Valuer</t>
  </si>
  <si>
    <t>Vascular surgeon</t>
  </si>
  <si>
    <t>Vehicle body builder</t>
  </si>
  <si>
    <t>Veterinarian</t>
  </si>
  <si>
    <t>Veterinary nurse</t>
  </si>
  <si>
    <t>Video editor</t>
  </si>
  <si>
    <t>Vineyard worker</t>
  </si>
  <si>
    <t>Visual arts and crafts professional</t>
  </si>
  <si>
    <t>Visual merchandiser</t>
  </si>
  <si>
    <t>Vocational Education and Training (VET) lecturer</t>
  </si>
  <si>
    <t>Waiter</t>
  </si>
  <si>
    <t>Warehouse administrator</t>
  </si>
  <si>
    <t>Waste water or water plant operator</t>
  </si>
  <si>
    <t>Watch and clock maker and repairer</t>
  </si>
  <si>
    <t>Water inspector</t>
  </si>
  <si>
    <t>Waterside worker</t>
  </si>
  <si>
    <t>Way Maintainer</t>
  </si>
  <si>
    <t>Web designer</t>
  </si>
  <si>
    <t>Weight loss consultant</t>
  </si>
  <si>
    <t>Welfare centre manager</t>
  </si>
  <si>
    <t>Welfare worker</t>
  </si>
  <si>
    <t>Wine maker</t>
  </si>
  <si>
    <t>Wood machinist</t>
  </si>
  <si>
    <t>Wood turner</t>
  </si>
  <si>
    <t>Wool classer</t>
  </si>
  <si>
    <t>Youth worker</t>
  </si>
  <si>
    <t>Zoologist</t>
  </si>
  <si>
    <t>BEP Occupational Target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</si>
</sst>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Calibri"/>
      <family val="2"/>
      <scheme val="minor"/>
    </font>
    <font>
      <b/>
      <sz val="11"/>
      <name val="Calibri"/>
      <family val="2"/>
    </font>
    <font>
      <b/>
      <sz val="11"/>
      <color rgb="FF56585B"/>
      <name val="Calibri"/>
      <family val="2"/>
    </font>
    <font>
      <sz val="11"/>
      <name val="Calibri"/>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6">
    <xf numFmtId="0" fontId="0" fillId="0" borderId="0" xfId="0"/>
    <xf numFmtId="0" fontId="1" fillId="0" borderId="1" xfId="0" applyFont="1" applyBorder="1"/>
    <xf numFmtId="0" fontId="1" fillId="0" borderId="0" xfId="0" applyFont="1"/>
    <xf numFmtId="0" fontId="2" fillId="0" borderId="1" xfId="0" applyFont="1" applyBorder="1"/>
    <xf numFmtId="0" fontId="3" fillId="0" borderId="1" xfId="0" applyFont="1" applyBorder="1"/>
    <xf numFmtId="0" fontId="4" fillId="0" borderId="1" xfId="0" applyFont="1" applyBorder="1" applyAlignment="1">
      <alignment horizontal="left"/>
    </xf>
    <xf numFmtId="0" fontId="0" fillId="0" borderId="1" xfId="0" applyBorder="1"/>
    <xf numFmtId="0" fontId="0" fillId="0" borderId="1" xfId="0" applyBorder="1" applyProtection="1">
      <protection locked="0"/>
    </xf>
    <xf numFmtId="0" fontId="0" fillId="0" borderId="1" xfId="1" applyNumberFormat="1" applyFont="1" applyBorder="1" applyProtection="1"/>
    <xf numFmtId="0" fontId="0" fillId="0" borderId="1" xfId="1" applyNumberFormat="1" applyFont="1" applyFill="1" applyBorder="1" applyProtection="1"/>
    <xf numFmtId="0" fontId="2" fillId="0" borderId="1" xfId="0" applyFont="1" applyBorder="1" applyProtection="1">
      <protection locked="0"/>
    </xf>
    <xf numFmtId="0" fontId="3" fillId="0" borderId="1" xfId="0" applyFont="1" applyBorder="1" applyProtection="1">
      <protection locked="0"/>
    </xf>
    <xf numFmtId="0" fontId="0" fillId="0" borderId="0" xfId="0" applyProtection="1">
      <protection locked="0"/>
    </xf>
    <xf numFmtId="0" fontId="4" fillId="0" borderId="1" xfId="0" applyFont="1" applyBorder="1" applyAlignment="1" applyProtection="1">
      <alignment horizontal="left"/>
      <protection locked="0"/>
    </xf>
    <xf numFmtId="0" fontId="1" fillId="0" borderId="1" xfId="0" applyFont="1" applyBorder="1" applyProtection="1">
      <protection locked="0"/>
    </xf>
    <xf numFmtId="0" fontId="1" fillId="0" borderId="0" xfId="0" applyFont="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692394</xdr:colOff>
      <xdr:row>0</xdr:row>
      <xdr:rowOff>0</xdr:rowOff>
    </xdr:from>
    <xdr:to>
      <xdr:col>1</xdr:col>
      <xdr:colOff>3061945</xdr:colOff>
      <xdr:row>3</xdr:row>
      <xdr:rowOff>95885</xdr:rowOff>
    </xdr:to>
    <xdr:pic>
      <xdr:nvPicPr>
        <xdr:cNvPr id="2" name="Picture 1">
          <a:extLst>
            <a:ext uri="{FF2B5EF4-FFF2-40B4-BE49-F238E27FC236}">
              <a16:creationId xmlns:a16="http://schemas.microsoft.com/office/drawing/2014/main" id="{D47BD3F2-B7E9-427A-B3C2-082494D09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70509" y="0"/>
          <a:ext cx="2369551" cy="6673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692394</xdr:colOff>
      <xdr:row>0</xdr:row>
      <xdr:rowOff>0</xdr:rowOff>
    </xdr:from>
    <xdr:to>
      <xdr:col>1</xdr:col>
      <xdr:colOff>3066707</xdr:colOff>
      <xdr:row>3</xdr:row>
      <xdr:rowOff>95885</xdr:rowOff>
    </xdr:to>
    <xdr:pic>
      <xdr:nvPicPr>
        <xdr:cNvPr id="2" name="Picture 1">
          <a:extLst>
            <a:ext uri="{FF2B5EF4-FFF2-40B4-BE49-F238E27FC236}">
              <a16:creationId xmlns:a16="http://schemas.microsoft.com/office/drawing/2014/main" id="{BF884E6E-3E80-4F0F-B713-81CEADCE4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0956" y="0"/>
          <a:ext cx="2369551" cy="638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575164</xdr:colOff>
      <xdr:row>0</xdr:row>
      <xdr:rowOff>0</xdr:rowOff>
    </xdr:from>
    <xdr:to>
      <xdr:col>1</xdr:col>
      <xdr:colOff>2944715</xdr:colOff>
      <xdr:row>3</xdr:row>
      <xdr:rowOff>95885</xdr:rowOff>
    </xdr:to>
    <xdr:pic>
      <xdr:nvPicPr>
        <xdr:cNvPr id="2" name="Picture 1">
          <a:extLst>
            <a:ext uri="{FF2B5EF4-FFF2-40B4-BE49-F238E27FC236}">
              <a16:creationId xmlns:a16="http://schemas.microsoft.com/office/drawing/2014/main" id="{B15E20AC-C81F-45DF-B233-D47CF741A8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2279" y="0"/>
          <a:ext cx="2369551" cy="667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nelleWilliams\AppData\Local\Microsoft\Windows\INetCache\Content.Outlook\HJ3YF4GM\Occupation%20mapping%20-%20%20DGS%20comments%20via%20ICN%2012.1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GS Mapping"/>
      <sheetName val="Categories"/>
    </sheetNames>
    <sheetDataSet>
      <sheetData sheetId="0">
        <row r="6">
          <cell r="B6" t="str">
            <v>VMC Occupation DGS review. Red remove, organge modify, green new</v>
          </cell>
          <cell r="C6" t="str">
            <v>Building Equality Policy Mapping</v>
          </cell>
          <cell r="D6" t="str">
            <v>update</v>
          </cell>
        </row>
        <row r="7">
          <cell r="B7" t="str">
            <v>Accountant (general)</v>
          </cell>
          <cell r="C7" t="str">
            <v>Management / Supervisor / Specialist labour (staff)</v>
          </cell>
          <cell r="D7" t="str">
            <v>Management / Supervisor / Specialist labour (staff)</v>
          </cell>
        </row>
        <row r="8">
          <cell r="B8" t="str">
            <v>Actuary</v>
          </cell>
          <cell r="C8" t="str">
            <v>Management / Supervisor / Specialist labour (staff)</v>
          </cell>
          <cell r="D8" t="str">
            <v>Management / Supervisor / Specialist labour (staff)</v>
          </cell>
        </row>
        <row r="9">
          <cell r="B9" t="str">
            <v>Acupuncturist</v>
          </cell>
          <cell r="C9" t="str">
            <v>Management / Supervisor / Specialist labour (staff)</v>
          </cell>
          <cell r="D9" t="str">
            <v>Not Applicable</v>
          </cell>
        </row>
        <row r="10">
          <cell r="B10" t="str">
            <v>Administrator (other, unspecified)</v>
          </cell>
          <cell r="C10" t="str">
            <v>Management / Supervisor / Specialist labour (staff)</v>
          </cell>
          <cell r="D10" t="str">
            <v>Management / Supervisor / Specialist labour (staff)</v>
          </cell>
        </row>
        <row r="11">
          <cell r="B11" t="str">
            <v>Advertising specialist</v>
          </cell>
          <cell r="C11" t="str">
            <v>Management / Supervisor / Specialist labour (staff)</v>
          </cell>
          <cell r="D11" t="str">
            <v>Not Applicable</v>
          </cell>
        </row>
        <row r="12">
          <cell r="B12" t="str">
            <v>Aeronautical engineer</v>
          </cell>
          <cell r="C12" t="str">
            <v>Management / Supervisor / Specialist labour (staff)</v>
          </cell>
          <cell r="D12" t="str">
            <v>Not Applicable</v>
          </cell>
        </row>
        <row r="13">
          <cell r="B13" t="str">
            <v>Aeroplane pilot</v>
          </cell>
          <cell r="C13" t="str">
            <v>Management / Supervisor / Specialist labour (staff)</v>
          </cell>
          <cell r="D13" t="str">
            <v>Not Applicable</v>
          </cell>
        </row>
        <row r="14">
          <cell r="B14" t="str">
            <v>Agricultural consultant</v>
          </cell>
          <cell r="C14" t="str">
            <v>Management / Supervisor / Specialist labour (staff)</v>
          </cell>
          <cell r="D14" t="str">
            <v>Not Applicable</v>
          </cell>
        </row>
        <row r="15">
          <cell r="B15" t="str">
            <v>Agricultural engineer</v>
          </cell>
          <cell r="C15" t="str">
            <v>Management / Supervisor / Specialist labour (staff)</v>
          </cell>
          <cell r="D15" t="str">
            <v>Not Applicable</v>
          </cell>
        </row>
        <row r="16">
          <cell r="B16" t="str">
            <v>Air traffic controller</v>
          </cell>
          <cell r="C16" t="str">
            <v>Management / Supervisor / Specialist labour (staff)</v>
          </cell>
          <cell r="D16" t="str">
            <v>Not Applicable</v>
          </cell>
        </row>
        <row r="17">
          <cell r="B17" t="str">
            <v>Anaesthetist</v>
          </cell>
          <cell r="C17" t="str">
            <v>Management / Supervisor / Specialist labour (staff)</v>
          </cell>
          <cell r="D17" t="str">
            <v>Not Applicable</v>
          </cell>
        </row>
        <row r="18">
          <cell r="B18" t="str">
            <v>Archaeologist</v>
          </cell>
          <cell r="C18" t="str">
            <v>Management / Supervisor / Specialist labour (staff)</v>
          </cell>
          <cell r="D18" t="str">
            <v>Not Applicable</v>
          </cell>
        </row>
        <row r="19">
          <cell r="B19" t="str">
            <v>Architect</v>
          </cell>
          <cell r="C19" t="str">
            <v>Management / Supervisor / Specialist labour (staff)</v>
          </cell>
          <cell r="D19" t="str">
            <v>Management / Supervisor / Specialist labour (staff)</v>
          </cell>
        </row>
        <row r="20">
          <cell r="B20" t="str">
            <v>Architectural Graduate</v>
          </cell>
          <cell r="C20" t="str">
            <v>Management / Supervisor / Specialist labour (staff)</v>
          </cell>
          <cell r="D20" t="str">
            <v>Management / Supervisor / Specialist labour (staff)</v>
          </cell>
        </row>
        <row r="21">
          <cell r="B21" t="str">
            <v>Architectural Student / Graduate</v>
          </cell>
          <cell r="C21" t="str">
            <v>Management / Supervisor / Specialist labour (staff)</v>
          </cell>
          <cell r="D21" t="str">
            <v>Management / Supervisor / Specialist labour (staff)</v>
          </cell>
        </row>
        <row r="22">
          <cell r="B22" t="str">
            <v>Audiologist</v>
          </cell>
          <cell r="C22" t="str">
            <v>Management / Supervisor / Specialist labour (staff)</v>
          </cell>
          <cell r="D22" t="str">
            <v>Not Applicable</v>
          </cell>
        </row>
        <row r="23">
          <cell r="B23" t="str">
            <v>Barrister</v>
          </cell>
          <cell r="C23" t="str">
            <v>Management / Supervisor / Specialist labour (staff)</v>
          </cell>
          <cell r="D23" t="str">
            <v>Not Applicable</v>
          </cell>
        </row>
        <row r="24">
          <cell r="B24" t="str">
            <v>BIM Modeler</v>
          </cell>
          <cell r="C24" t="str">
            <v>Management / Supervisor / Specialist labour (staff)</v>
          </cell>
          <cell r="D24" t="str">
            <v>Management / Supervisor / Specialist labour (staff)</v>
          </cell>
        </row>
        <row r="25">
          <cell r="B25" t="str">
            <v>Biomedical engineer</v>
          </cell>
          <cell r="C25" t="str">
            <v>Management / Supervisor / Specialist labour (staff)</v>
          </cell>
          <cell r="D25" t="str">
            <v>Not Applicable</v>
          </cell>
        </row>
        <row r="26">
          <cell r="B26" t="str">
            <v>Biotechnologist</v>
          </cell>
          <cell r="C26" t="str">
            <v>Management / Supervisor / Specialist labour (staff)</v>
          </cell>
          <cell r="D26" t="str">
            <v>Not Applicable</v>
          </cell>
        </row>
        <row r="27">
          <cell r="B27" t="str">
            <v>Botanist</v>
          </cell>
          <cell r="C27" t="str">
            <v>Management / Supervisor / Specialist labour (staff)</v>
          </cell>
          <cell r="D27" t="str">
            <v>Not Applicable</v>
          </cell>
        </row>
        <row r="28">
          <cell r="B28" t="str">
            <v>Building surveyor</v>
          </cell>
          <cell r="C28" t="str">
            <v>Management / Supervisor / Specialist labour (staff)</v>
          </cell>
          <cell r="D28" t="str">
            <v>Management / Supervisor / Specialist labour (staff)</v>
          </cell>
        </row>
        <row r="29">
          <cell r="B29" t="str">
            <v>Cadet / Undergraduate</v>
          </cell>
          <cell r="C29" t="str">
            <v>Management / Supervisor / Specialist labour (staff)</v>
          </cell>
          <cell r="D29" t="str">
            <v>Management / Supervisor / Specialist labour (staff)</v>
          </cell>
        </row>
        <row r="30">
          <cell r="B30" t="str">
            <v>Cardiologist</v>
          </cell>
          <cell r="C30" t="str">
            <v>Management / Supervisor / Specialist labour (staff)</v>
          </cell>
          <cell r="D30" t="str">
            <v>Not Applicable</v>
          </cell>
        </row>
        <row r="31">
          <cell r="B31" t="str">
            <v>Cardiothoracic surgeon</v>
          </cell>
          <cell r="C31" t="str">
            <v>Management / Supervisor / Specialist labour (staff)</v>
          </cell>
          <cell r="D31" t="str">
            <v>Not Applicable</v>
          </cell>
        </row>
        <row r="32">
          <cell r="B32" t="str">
            <v>Careers counsellor</v>
          </cell>
          <cell r="C32" t="str">
            <v>Management / Supervisor / Specialist labour (staff)</v>
          </cell>
          <cell r="D32" t="str">
            <v>Not Applicable</v>
          </cell>
        </row>
        <row r="33">
          <cell r="B33" t="str">
            <v>Chief executive or managing director</v>
          </cell>
          <cell r="C33" t="str">
            <v>Management / Supervisor / Specialist labour (staff)</v>
          </cell>
          <cell r="D33" t="str">
            <v>Management / Supervisor / Specialist labour (staff)</v>
          </cell>
        </row>
        <row r="34">
          <cell r="B34" t="str">
            <v>Chiropractor</v>
          </cell>
          <cell r="C34" t="str">
            <v>Management / Supervisor / Specialist labour (staff)</v>
          </cell>
          <cell r="D34" t="str">
            <v>Not Applicable</v>
          </cell>
        </row>
        <row r="35">
          <cell r="B35" t="str">
            <v>Civil Construction Manager/Superintendent</v>
          </cell>
          <cell r="C35" t="str">
            <v>Management / Supervisor / Specialist labour (staff)</v>
          </cell>
          <cell r="D35" t="str">
            <v>Management / Supervisor / Specialist labour (staff)</v>
          </cell>
        </row>
        <row r="36">
          <cell r="B36" t="str">
            <v>Civil engineer</v>
          </cell>
          <cell r="C36" t="str">
            <v>Management / Supervisor / Specialist labour (staff)</v>
          </cell>
          <cell r="D36" t="str">
            <v>Management / Supervisor / Specialist labour (staff)</v>
          </cell>
        </row>
        <row r="37">
          <cell r="B37" t="str">
            <v>Civil engineering draftsperson</v>
          </cell>
          <cell r="C37" t="str">
            <v>Management / Supervisor / Specialist labour (staff)</v>
          </cell>
          <cell r="D37" t="str">
            <v>Management / Supervisor / Specialist labour (staff)</v>
          </cell>
        </row>
        <row r="38">
          <cell r="B38" t="str">
            <v>Civil engineering technician</v>
          </cell>
          <cell r="C38" t="str">
            <v>Management / Supervisor / Specialist labour (staff)</v>
          </cell>
          <cell r="D38" t="str">
            <v>Management / Supervisor / Specialist labour (staff)</v>
          </cell>
        </row>
        <row r="39">
          <cell r="B39" t="str">
            <v>Clinical haematologist</v>
          </cell>
          <cell r="C39" t="str">
            <v>Management / Supervisor / Specialist labour (staff)</v>
          </cell>
          <cell r="D39" t="str">
            <v>Not Applicable</v>
          </cell>
        </row>
        <row r="40">
          <cell r="B40" t="str">
            <v>Clinical psychologist</v>
          </cell>
          <cell r="C40" t="str">
            <v>Management / Supervisor / Specialist labour (staff)</v>
          </cell>
          <cell r="D40" t="str">
            <v>Not Applicable</v>
          </cell>
        </row>
        <row r="41">
          <cell r="B41" t="str">
            <v>Construction estimator</v>
          </cell>
          <cell r="C41" t="str">
            <v>Management / Supervisor / Specialist labour (staff)</v>
          </cell>
          <cell r="D41" t="str">
            <v>Management / Supervisor / Specialist labour (staff)</v>
          </cell>
        </row>
        <row r="42">
          <cell r="B42" t="str">
            <v>Construction Manager</v>
          </cell>
          <cell r="C42" t="str">
            <v>Management / Supervisor / Specialist labour (staff)</v>
          </cell>
          <cell r="D42" t="str">
            <v>Management / Supervisor / Specialist labour (staff)</v>
          </cell>
        </row>
        <row r="43">
          <cell r="B43" t="str">
            <v>Construction project manager</v>
          </cell>
          <cell r="C43" t="str">
            <v>Management / Supervisor / Specialist labour (staff)</v>
          </cell>
          <cell r="D43" t="str">
            <v>Management / Supervisor / Specialist labour (staff)</v>
          </cell>
        </row>
        <row r="44">
          <cell r="B44" t="str">
            <v>Contract Administrator</v>
          </cell>
          <cell r="C44" t="str">
            <v>Management / Supervisor / Specialist labour (staff)</v>
          </cell>
          <cell r="D44" t="str">
            <v>Management / Supervisor / Specialist labour (staff)</v>
          </cell>
        </row>
        <row r="45">
          <cell r="B45" t="str">
            <v>Contract Manager</v>
          </cell>
          <cell r="C45" t="str">
            <v>Management / Supervisor / Specialist labour (staff)</v>
          </cell>
          <cell r="D45" t="str">
            <v>Management / Supervisor / Specialist labour (staff)</v>
          </cell>
        </row>
        <row r="46">
          <cell r="B46" t="str">
            <v>Contracts Administrator</v>
          </cell>
          <cell r="C46" t="str">
            <v>Management / Supervisor / Specialist labour (staff)</v>
          </cell>
          <cell r="D46" t="str">
            <v>Management / Supervisor / Specialist labour (staff)</v>
          </cell>
        </row>
        <row r="47">
          <cell r="B47" t="str">
            <v>Contracts Manager</v>
          </cell>
          <cell r="C47" t="str">
            <v>Management / Supervisor / Specialist labour (staff)</v>
          </cell>
          <cell r="D47" t="str">
            <v>Management / Supervisor / Specialist labour (staff)</v>
          </cell>
        </row>
        <row r="48">
          <cell r="B48" t="str">
            <v>Corporate general manager</v>
          </cell>
          <cell r="C48" t="str">
            <v>Management / Supervisor / Specialist labour (staff)</v>
          </cell>
          <cell r="D48" t="str">
            <v>Management / Supervisor / Specialist labour (staff)</v>
          </cell>
        </row>
        <row r="49">
          <cell r="B49" t="str">
            <v>Cost Estimator</v>
          </cell>
          <cell r="C49" t="str">
            <v>Management / Supervisor / Specialist labour (staff)</v>
          </cell>
          <cell r="D49" t="str">
            <v>Management / Supervisor / Specialist labour (staff)</v>
          </cell>
        </row>
        <row r="50">
          <cell r="B50" t="str">
            <v>Cost Manager</v>
          </cell>
          <cell r="C50" t="str">
            <v>Management / Supervisor / Specialist labour (staff)</v>
          </cell>
          <cell r="D50" t="str">
            <v>Management / Supervisor / Specialist labour (staff)</v>
          </cell>
        </row>
        <row r="51">
          <cell r="B51" t="str">
            <v>Dermatologist</v>
          </cell>
          <cell r="C51" t="str">
            <v>Management / Supervisor / Specialist labour (staff)</v>
          </cell>
          <cell r="D51" t="str">
            <v>Not Applicable</v>
          </cell>
        </row>
        <row r="52">
          <cell r="B52" t="str">
            <v>Design</v>
          </cell>
          <cell r="C52" t="str">
            <v>Management / Supervisor / Specialist labour (staff)</v>
          </cell>
          <cell r="D52" t="str">
            <v>Management / Supervisor / Specialist labour (staff)</v>
          </cell>
        </row>
        <row r="53">
          <cell r="B53" t="str">
            <v>Design Coordinator</v>
          </cell>
          <cell r="C53" t="str">
            <v>Management / Supervisor / Specialist labour (staff)</v>
          </cell>
          <cell r="D53" t="str">
            <v>Management / Supervisor / Specialist labour (staff)</v>
          </cell>
        </row>
        <row r="54">
          <cell r="B54" t="str">
            <v>Design Manager</v>
          </cell>
          <cell r="C54" t="str">
            <v>Management / Supervisor / Specialist labour (staff)</v>
          </cell>
          <cell r="D54" t="str">
            <v>Management / Supervisor / Specialist labour (staff)</v>
          </cell>
        </row>
        <row r="55">
          <cell r="B55" t="str">
            <v>Developer programmer</v>
          </cell>
          <cell r="C55" t="str">
            <v>Management / Supervisor / Specialist labour (staff)</v>
          </cell>
          <cell r="D55" t="str">
            <v>Not Applicable</v>
          </cell>
        </row>
        <row r="56">
          <cell r="B56" t="str">
            <v>Document controller</v>
          </cell>
          <cell r="C56" t="str">
            <v>Management / Supervisor / Specialist labour (staff)</v>
          </cell>
          <cell r="D56" t="str">
            <v>Management / Supervisor / Specialist labour (staff)</v>
          </cell>
        </row>
        <row r="57">
          <cell r="B57" t="str">
            <v>Draft Person</v>
          </cell>
          <cell r="C57" t="str">
            <v>Management / Supervisor / Specialist labour (staff)</v>
          </cell>
          <cell r="D57" t="str">
            <v>Management / Supervisor / Specialist labour (staff)</v>
          </cell>
        </row>
        <row r="58">
          <cell r="B58" t="str">
            <v>Drilling engineer</v>
          </cell>
          <cell r="C58" t="str">
            <v>Management / Supervisor / Specialist labour (staff)</v>
          </cell>
          <cell r="D58" t="str">
            <v>Management / Supervisor / Specialist labour (staff)</v>
          </cell>
        </row>
        <row r="59">
          <cell r="B59" t="str">
            <v>Drug and alcohol counsellor</v>
          </cell>
          <cell r="C59" t="str">
            <v>Management / Supervisor / Specialist labour (staff)</v>
          </cell>
          <cell r="D59" t="str">
            <v>Not Applicable</v>
          </cell>
        </row>
        <row r="60">
          <cell r="B60" t="str">
            <v>Electrical engineer</v>
          </cell>
          <cell r="C60" t="str">
            <v>Management / Supervisor / Specialist labour (staff)</v>
          </cell>
          <cell r="D60" t="str">
            <v>Management / Supervisor / Specialist labour (staff)</v>
          </cell>
        </row>
        <row r="61">
          <cell r="B61" t="str">
            <v>Electrical engineering draftsperson</v>
          </cell>
          <cell r="C61" t="str">
            <v>Management / Supervisor / Specialist labour (staff)</v>
          </cell>
          <cell r="D61" t="str">
            <v>Management / Supervisor / Specialist labour (staff)</v>
          </cell>
        </row>
        <row r="62">
          <cell r="B62" t="str">
            <v>Electrical engineering technician</v>
          </cell>
          <cell r="C62" t="str">
            <v>Management / Supervisor / Specialist labour (staff)</v>
          </cell>
          <cell r="D62" t="str">
            <v>Management / Supervisor / Specialist labour (staff)</v>
          </cell>
        </row>
        <row r="63">
          <cell r="B63" t="str">
            <v>Electronic engineering technician</v>
          </cell>
          <cell r="C63" t="str">
            <v>Management / Supervisor / Specialist labour (staff)</v>
          </cell>
          <cell r="D63" t="str">
            <v>Management / Supervisor / Specialist labour (staff)</v>
          </cell>
        </row>
        <row r="64">
          <cell r="B64" t="str">
            <v>Electronics engineer</v>
          </cell>
          <cell r="C64" t="str">
            <v>Management / Supervisor / Specialist labour (staff)</v>
          </cell>
          <cell r="D64" t="str">
            <v>Management / Supervisor / Specialist labour (staff)</v>
          </cell>
        </row>
        <row r="65">
          <cell r="B65" t="str">
            <v>Engineer</v>
          </cell>
          <cell r="C65" t="str">
            <v>Management / Supervisor / Specialist labour (staff)</v>
          </cell>
          <cell r="D65" t="str">
            <v>Management / Supervisor / Specialist labour (staff)</v>
          </cell>
        </row>
        <row r="66">
          <cell r="B66" t="str">
            <v>Engineer Intern</v>
          </cell>
          <cell r="C66" t="str">
            <v>Management / Supervisor / Specialist labour (staff)</v>
          </cell>
          <cell r="D66" t="str">
            <v>Management / Supervisor / Specialist labour (staff)</v>
          </cell>
        </row>
        <row r="67">
          <cell r="B67" t="str">
            <v>Engineer Support Officer</v>
          </cell>
          <cell r="C67" t="str">
            <v>Management / Supervisor / Specialist labour (staff)</v>
          </cell>
          <cell r="D67" t="str">
            <v>Management / Supervisor / Specialist labour (staff)</v>
          </cell>
        </row>
        <row r="68">
          <cell r="B68" t="str">
            <v>Engineering Graduate</v>
          </cell>
          <cell r="C68" t="str">
            <v>Management / Supervisor / Specialist labour (staff)</v>
          </cell>
          <cell r="D68" t="str">
            <v>Management / Supervisor / Specialist labour (staff)</v>
          </cell>
        </row>
        <row r="69">
          <cell r="B69" t="str">
            <v>Engineering manager</v>
          </cell>
          <cell r="C69" t="str">
            <v>Management / Supervisor / Specialist labour (staff)</v>
          </cell>
          <cell r="D69" t="str">
            <v>Management / Supervisor / Specialist labour (staff)</v>
          </cell>
        </row>
        <row r="70">
          <cell r="B70" t="str">
            <v>Environmental engineer</v>
          </cell>
          <cell r="C70" t="str">
            <v>Management / Supervisor / Specialist labour (staff)</v>
          </cell>
          <cell r="D70" t="str">
            <v>Management / Supervisor / Specialist labour (staff)</v>
          </cell>
        </row>
        <row r="71">
          <cell r="B71" t="str">
            <v>Environmental manager</v>
          </cell>
          <cell r="C71" t="str">
            <v>Management / Supervisor / Specialist labour (staff)</v>
          </cell>
          <cell r="D71" t="str">
            <v>Not Applicable</v>
          </cell>
        </row>
        <row r="72">
          <cell r="B72" t="str">
            <v>Facilities manager</v>
          </cell>
          <cell r="C72" t="str">
            <v>Management / Supervisor / Specialist labour (staff)</v>
          </cell>
          <cell r="D72" t="str">
            <v>Not Applicable</v>
          </cell>
        </row>
        <row r="73">
          <cell r="B73" t="str">
            <v>Finance Manager</v>
          </cell>
          <cell r="C73" t="str">
            <v>Management / Supervisor / Specialist labour (staff)</v>
          </cell>
          <cell r="D73" t="str">
            <v>Not Applicable</v>
          </cell>
        </row>
        <row r="74">
          <cell r="B74" t="str">
            <v>Fleet manager</v>
          </cell>
          <cell r="C74" t="str">
            <v>Management / Supervisor / Specialist labour (staff)</v>
          </cell>
          <cell r="D74" t="str">
            <v>Not Applicable</v>
          </cell>
        </row>
        <row r="75">
          <cell r="B75" t="str">
            <v>Graduate (unspecified)</v>
          </cell>
          <cell r="C75" t="str">
            <v>Management / Supervisor / Specialist labour (staff)</v>
          </cell>
          <cell r="D75" t="str">
            <v>Management / Supervisor / Specialist labour (staff)</v>
          </cell>
        </row>
        <row r="76">
          <cell r="B76" t="str">
            <v>Graduate Engineer (structure)</v>
          </cell>
          <cell r="C76" t="str">
            <v>Management / Supervisor / Specialist labour (staff)</v>
          </cell>
          <cell r="D76" t="str">
            <v>Management / Supervisor / Specialist labour (staff)</v>
          </cell>
        </row>
        <row r="77">
          <cell r="B77" t="str">
            <v>Health and Safety Representative</v>
          </cell>
          <cell r="C77" t="str">
            <v>Management / Supervisor / Specialist labour (staff)</v>
          </cell>
          <cell r="D77" t="str">
            <v>Management / Supervisor / Specialist labour (staff)</v>
          </cell>
        </row>
        <row r="78">
          <cell r="B78" t="str">
            <v>Human resource adviser</v>
          </cell>
          <cell r="C78" t="str">
            <v>Management / Supervisor / Specialist labour (staff)</v>
          </cell>
          <cell r="D78" t="str">
            <v>Management / Supervisor / Specialist labour (staff)</v>
          </cell>
        </row>
        <row r="79">
          <cell r="B79" t="str">
            <v>Human resource manager</v>
          </cell>
          <cell r="C79" t="str">
            <v>Management / Supervisor / Specialist labour (staff)</v>
          </cell>
          <cell r="D79" t="str">
            <v>Management / Supervisor / Specialist labour (staff)</v>
          </cell>
        </row>
        <row r="80">
          <cell r="B80" t="str">
            <v>ICT project manager</v>
          </cell>
          <cell r="C80" t="str">
            <v>Management / Supervisor / Specialist labour (staff)</v>
          </cell>
          <cell r="D80" t="str">
            <v>Not Applicable</v>
          </cell>
        </row>
        <row r="81">
          <cell r="B81" t="str">
            <v>Industrial engineer</v>
          </cell>
          <cell r="C81" t="str">
            <v>Management / Supervisor / Specialist labour (staff)</v>
          </cell>
          <cell r="D81" t="str">
            <v>Management / Supervisor / Specialist labour (staff)</v>
          </cell>
        </row>
        <row r="82">
          <cell r="B82" t="str">
            <v>Information technology administrator</v>
          </cell>
          <cell r="C82" t="str">
            <v>Management / Supervisor / Specialist labour (staff)</v>
          </cell>
          <cell r="D82" t="str">
            <v>Not Applicable</v>
          </cell>
        </row>
        <row r="83">
          <cell r="B83" t="str">
            <v>Materials engineer</v>
          </cell>
          <cell r="C83" t="str">
            <v>Management / Supervisor / Specialist labour (staff)</v>
          </cell>
          <cell r="D83" t="str">
            <v>Management / Supervisor / Specialist labour (staff)</v>
          </cell>
        </row>
        <row r="84">
          <cell r="B84" t="str">
            <v>Mechanical engineering draftsperson</v>
          </cell>
          <cell r="C84" t="str">
            <v>Management / Supervisor / Specialist labour (staff)</v>
          </cell>
          <cell r="D84" t="str">
            <v>Management / Supervisor / Specialist labour (staff)</v>
          </cell>
        </row>
        <row r="85">
          <cell r="B85" t="str">
            <v>Mechanical engineering technician</v>
          </cell>
          <cell r="C85" t="str">
            <v>Management / Supervisor / Specialist labour (staff)</v>
          </cell>
          <cell r="D85" t="str">
            <v>Management / Supervisor / Specialist labour (staff)</v>
          </cell>
        </row>
        <row r="86">
          <cell r="B86" t="str">
            <v>Mechatronic engineer</v>
          </cell>
          <cell r="C86" t="str">
            <v>Management / Supervisor / Specialist labour (staff)</v>
          </cell>
          <cell r="D86" t="str">
            <v>Management / Supervisor / Specialist labour (staff)</v>
          </cell>
        </row>
        <row r="87">
          <cell r="B87" t="str">
            <v>Medical administrator</v>
          </cell>
          <cell r="C87" t="str">
            <v>Management / Supervisor / Specialist labour (staff)</v>
          </cell>
          <cell r="D87" t="str">
            <v>Not Applicable</v>
          </cell>
        </row>
        <row r="88">
          <cell r="B88" t="str">
            <v>Naturopath</v>
          </cell>
          <cell r="C88" t="str">
            <v>Management / Supervisor / Specialist labour (staff)</v>
          </cell>
          <cell r="D88" t="str">
            <v>Not Applicable</v>
          </cell>
        </row>
        <row r="89">
          <cell r="B89" t="str">
            <v>Network administrator</v>
          </cell>
          <cell r="C89" t="str">
            <v>Management / Supervisor / Specialist labour (staff)</v>
          </cell>
          <cell r="D89" t="str">
            <v>Not Applicable</v>
          </cell>
        </row>
        <row r="90">
          <cell r="B90" t="str">
            <v>Neurologist</v>
          </cell>
          <cell r="C90" t="str">
            <v>Management / Supervisor / Specialist labour (staff)</v>
          </cell>
          <cell r="D90" t="str">
            <v>Not Applicable</v>
          </cell>
        </row>
        <row r="91">
          <cell r="B91" t="str">
            <v>Neurosurgeon</v>
          </cell>
          <cell r="C91" t="str">
            <v>Management / Supervisor / Specialist labour (staff)</v>
          </cell>
          <cell r="D91" t="str">
            <v>Not Applicable</v>
          </cell>
        </row>
        <row r="92">
          <cell r="B92" t="str">
            <v>Nuclear medicine technologist</v>
          </cell>
          <cell r="C92" t="str">
            <v>Management / Supervisor / Specialist labour (staff)</v>
          </cell>
          <cell r="D92" t="str">
            <v>Not Applicable</v>
          </cell>
        </row>
        <row r="93">
          <cell r="B93" t="str">
            <v>Nurse educator</v>
          </cell>
          <cell r="C93" t="str">
            <v>Management / Supervisor / Specialist labour (staff)</v>
          </cell>
          <cell r="D93" t="str">
            <v>Not Applicable</v>
          </cell>
        </row>
        <row r="94">
          <cell r="B94" t="str">
            <v>Nurse manager</v>
          </cell>
          <cell r="C94" t="str">
            <v>Management / Supervisor / Specialist labour (staff)</v>
          </cell>
          <cell r="D94" t="str">
            <v>Not Applicable</v>
          </cell>
        </row>
        <row r="95">
          <cell r="B95" t="str">
            <v>Nurse practitioner</v>
          </cell>
          <cell r="C95" t="str">
            <v>Management / Supervisor / Specialist labour (staff)</v>
          </cell>
          <cell r="D95" t="str">
            <v>Not Applicable</v>
          </cell>
        </row>
        <row r="96">
          <cell r="B96" t="str">
            <v>Nutritionist</v>
          </cell>
          <cell r="C96" t="str">
            <v>Management / Supervisor / Specialist labour (staff)</v>
          </cell>
          <cell r="D96" t="str">
            <v>Not Applicable</v>
          </cell>
        </row>
        <row r="97">
          <cell r="B97" t="str">
            <v>Occupational health and safety adviser</v>
          </cell>
          <cell r="C97" t="str">
            <v>Management / Supervisor / Specialist labour (staff)</v>
          </cell>
          <cell r="D97" t="str">
            <v>Management / Supervisor / Specialist labour (staff)</v>
          </cell>
        </row>
        <row r="98">
          <cell r="B98" t="str">
            <v>Occupational therapist</v>
          </cell>
          <cell r="C98" t="str">
            <v>Management / Supervisor / Specialist labour (staff)</v>
          </cell>
          <cell r="D98" t="str">
            <v>Not Applicable</v>
          </cell>
        </row>
        <row r="99">
          <cell r="B99" t="str">
            <v>Office manager</v>
          </cell>
          <cell r="C99" t="str">
            <v>Management / Supervisor / Specialist labour (staff)</v>
          </cell>
          <cell r="D99" t="str">
            <v>Management / Supervisor / Specialist labour (staff)</v>
          </cell>
        </row>
        <row r="100">
          <cell r="B100" t="str">
            <v>OH&amp;S</v>
          </cell>
          <cell r="C100" t="str">
            <v>Management / Supervisor / Specialist labour (staff)</v>
          </cell>
          <cell r="D100" t="str">
            <v>Management / Supervisor / Specialist labour (staff)</v>
          </cell>
        </row>
        <row r="101">
          <cell r="B101" t="str">
            <v>Ophthalmologist</v>
          </cell>
          <cell r="C101" t="str">
            <v>Management / Supervisor / Specialist labour (staff)</v>
          </cell>
          <cell r="D101" t="str">
            <v>Not Applicable</v>
          </cell>
        </row>
        <row r="102">
          <cell r="B102" t="str">
            <v>Optometrist</v>
          </cell>
          <cell r="C102" t="str">
            <v>Management / Supervisor / Specialist labour (staff)</v>
          </cell>
          <cell r="D102" t="str">
            <v>Not Applicable</v>
          </cell>
        </row>
        <row r="103">
          <cell r="B103" t="str">
            <v>Orthopaedic surgeon</v>
          </cell>
          <cell r="C103" t="str">
            <v>Management / Supervisor / Specialist labour (staff)</v>
          </cell>
          <cell r="D103" t="str">
            <v>Not Applicable</v>
          </cell>
        </row>
        <row r="104">
          <cell r="B104" t="str">
            <v>Orthoptist</v>
          </cell>
          <cell r="C104" t="str">
            <v>Management / Supervisor / Specialist labour (staff)</v>
          </cell>
          <cell r="D104" t="str">
            <v>Not Applicable</v>
          </cell>
        </row>
        <row r="105">
          <cell r="B105" t="str">
            <v>Orthotist or prosthetist</v>
          </cell>
          <cell r="C105" t="str">
            <v>Management / Supervisor / Specialist labour (staff)</v>
          </cell>
          <cell r="D105" t="str">
            <v>Not Applicable</v>
          </cell>
        </row>
        <row r="106">
          <cell r="B106" t="str">
            <v>Osteopath</v>
          </cell>
          <cell r="C106" t="str">
            <v>Management / Supervisor / Specialist labour (staff)</v>
          </cell>
          <cell r="D106" t="str">
            <v>Not Applicable</v>
          </cell>
        </row>
        <row r="107">
          <cell r="B107" t="str">
            <v>Otorhinolaryngologist</v>
          </cell>
          <cell r="C107" t="str">
            <v>Management / Supervisor / Specialist labour (staff)</v>
          </cell>
          <cell r="D107" t="str">
            <v>Not Applicable</v>
          </cell>
        </row>
        <row r="108">
          <cell r="B108" t="str">
            <v>Paediatric surgeon</v>
          </cell>
          <cell r="C108" t="str">
            <v>Management / Supervisor / Specialist labour (staff)</v>
          </cell>
          <cell r="D108" t="str">
            <v>Not Applicable</v>
          </cell>
        </row>
        <row r="109">
          <cell r="B109" t="str">
            <v>Paediatrician</v>
          </cell>
          <cell r="C109" t="str">
            <v>Management / Supervisor / Specialist labour (staff)</v>
          </cell>
          <cell r="D109" t="str">
            <v>Not Applicable</v>
          </cell>
        </row>
        <row r="110">
          <cell r="B110" t="str">
            <v>Park ranger</v>
          </cell>
          <cell r="C110" t="str">
            <v>Management / Supervisor / Specialist labour (staff)</v>
          </cell>
          <cell r="D110" t="str">
            <v>Not Applicable</v>
          </cell>
        </row>
        <row r="111">
          <cell r="B111" t="str">
            <v>Pathologist</v>
          </cell>
          <cell r="C111" t="str">
            <v>Management / Supervisor / Specialist labour (staff)</v>
          </cell>
          <cell r="D111" t="str">
            <v>Not Applicable</v>
          </cell>
        </row>
        <row r="112">
          <cell r="B112" t="str">
            <v>Petroleum engineer</v>
          </cell>
          <cell r="C112" t="str">
            <v>Management / Supervisor / Specialist labour (staff)</v>
          </cell>
          <cell r="D112" t="str">
            <v>Not Applicable</v>
          </cell>
        </row>
        <row r="113">
          <cell r="B113" t="str">
            <v>Physicist</v>
          </cell>
          <cell r="C113" t="str">
            <v>Management / Supervisor / Specialist labour (staff)</v>
          </cell>
          <cell r="D113" t="str">
            <v>Not Applicable</v>
          </cell>
        </row>
        <row r="114">
          <cell r="B114" t="str">
            <v>Physiotherapist</v>
          </cell>
          <cell r="C114" t="str">
            <v>Management / Supervisor / Specialist labour (staff)</v>
          </cell>
          <cell r="D114" t="str">
            <v>Not Applicable</v>
          </cell>
        </row>
        <row r="115">
          <cell r="B115" t="str">
            <v>Plastic and reconstructive surgeon</v>
          </cell>
          <cell r="C115" t="str">
            <v>Management / Supervisor / Specialist labour (staff)</v>
          </cell>
          <cell r="D115" t="str">
            <v>Not Applicable</v>
          </cell>
        </row>
        <row r="116">
          <cell r="B116" t="str">
            <v>Podiatrist</v>
          </cell>
          <cell r="C116" t="str">
            <v>Management / Supervisor / Specialist labour (staff)</v>
          </cell>
          <cell r="D116" t="str">
            <v>Not Applicable</v>
          </cell>
        </row>
        <row r="117">
          <cell r="B117" t="str">
            <v>Procurement Manager</v>
          </cell>
          <cell r="C117" t="str">
            <v>Management / Supervisor / Specialist labour (staff)</v>
          </cell>
          <cell r="D117" t="str">
            <v>Management / Supervisor / Specialist labour (staff)</v>
          </cell>
        </row>
        <row r="118">
          <cell r="B118" t="str">
            <v>Project Administrator</v>
          </cell>
          <cell r="C118" t="str">
            <v>Management / Supervisor / Specialist labour (staff)</v>
          </cell>
          <cell r="D118" t="str">
            <v>Management / Supervisor / Specialist labour (staff)</v>
          </cell>
        </row>
        <row r="119">
          <cell r="B119" t="str">
            <v>Project Coordinator</v>
          </cell>
          <cell r="C119" t="str">
            <v>Management / Supervisor / Specialist labour (staff)</v>
          </cell>
          <cell r="D119" t="str">
            <v>Management / Supervisor / Specialist labour (staff)</v>
          </cell>
        </row>
        <row r="120">
          <cell r="B120" t="str">
            <v>Project Director</v>
          </cell>
          <cell r="C120" t="str">
            <v>Management / Supervisor / Specialist labour (staff)</v>
          </cell>
          <cell r="D120" t="str">
            <v>Management / Supervisor / Specialist labour (staff)</v>
          </cell>
        </row>
        <row r="121">
          <cell r="B121" t="str">
            <v>Project Engineer</v>
          </cell>
          <cell r="C121" t="str">
            <v>Management / Supervisor / Specialist labour (staff)</v>
          </cell>
          <cell r="D121" t="str">
            <v>Management / Supervisor / Specialist labour (staff)</v>
          </cell>
        </row>
        <row r="122">
          <cell r="B122" t="str">
            <v>Project Management Graduate</v>
          </cell>
          <cell r="C122" t="str">
            <v>Management / Supervisor / Specialist labour (staff)</v>
          </cell>
          <cell r="D122" t="str">
            <v>Management / Supervisor / Specialist labour (staff)</v>
          </cell>
        </row>
        <row r="123">
          <cell r="B123" t="str">
            <v>Project Manager</v>
          </cell>
          <cell r="C123" t="str">
            <v>Management / Supervisor / Specialist labour (staff)</v>
          </cell>
          <cell r="D123" t="str">
            <v>Management / Supervisor / Specialist labour (staff)</v>
          </cell>
        </row>
        <row r="124">
          <cell r="B124" t="str">
            <v>Project or program administrator</v>
          </cell>
          <cell r="C124" t="str">
            <v>Management / Supervisor / Specialist labour (staff)</v>
          </cell>
          <cell r="D124" t="str">
            <v>Management / Supervisor / Specialist labour (staff)</v>
          </cell>
        </row>
        <row r="125">
          <cell r="B125" t="str">
            <v>Psychiatrist</v>
          </cell>
          <cell r="C125" t="str">
            <v>Management / Supervisor / Specialist labour (staff)</v>
          </cell>
          <cell r="D125" t="str">
            <v>Not Applicable</v>
          </cell>
        </row>
        <row r="126">
          <cell r="B126" t="str">
            <v>Quality Coordinator</v>
          </cell>
          <cell r="C126" t="str">
            <v>Management / Supervisor / Specialist labour (staff)</v>
          </cell>
          <cell r="D126" t="str">
            <v>Management / Supervisor / Specialist labour (staff)</v>
          </cell>
        </row>
        <row r="127">
          <cell r="B127" t="str">
            <v>Quality Manager</v>
          </cell>
          <cell r="C127" t="str">
            <v>Management / Supervisor / Specialist labour (staff)</v>
          </cell>
          <cell r="D127" t="str">
            <v>Management / Supervisor / Specialist labour (staff)</v>
          </cell>
        </row>
        <row r="128">
          <cell r="B128" t="str">
            <v>Quantity Surveyor</v>
          </cell>
          <cell r="C128" t="str">
            <v>Management / Supervisor / Specialist labour (staff)</v>
          </cell>
          <cell r="D128" t="str">
            <v>Management / Supervisor / Specialist labour (staff)</v>
          </cell>
        </row>
        <row r="129">
          <cell r="B129" t="str">
            <v>Radiation oncologist</v>
          </cell>
          <cell r="C129" t="str">
            <v>Management / Supervisor / Specialist labour (staff)</v>
          </cell>
          <cell r="D129" t="str">
            <v>Not Applicable</v>
          </cell>
        </row>
        <row r="130">
          <cell r="B130" t="str">
            <v>Rail Signalling Engineer/Signalling Engineer</v>
          </cell>
          <cell r="C130" t="str">
            <v>Management / Supervisor / Specialist labour (staff)</v>
          </cell>
          <cell r="D130" t="str">
            <v>Management / Supervisor / Specialist labour (staff)</v>
          </cell>
        </row>
        <row r="131">
          <cell r="B131" t="str">
            <v>Safety Coordinator</v>
          </cell>
          <cell r="C131" t="str">
            <v>Management / Supervisor / Specialist labour (staff)</v>
          </cell>
          <cell r="D131" t="str">
            <v>Management / Supervisor / Specialist labour (staff)</v>
          </cell>
        </row>
        <row r="132">
          <cell r="B132" t="str">
            <v>Safety inspector</v>
          </cell>
          <cell r="C132" t="str">
            <v>Management / Supervisor / Specialist labour (staff)</v>
          </cell>
          <cell r="D132" t="str">
            <v>Management / Supervisor / Specialist labour (staff)</v>
          </cell>
        </row>
        <row r="133">
          <cell r="B133" t="str">
            <v>Safety Manager</v>
          </cell>
          <cell r="C133" t="str">
            <v>Management / Supervisor / Specialist labour (staff)</v>
          </cell>
          <cell r="D133" t="str">
            <v>Management / Supervisor / Specialist labour (staff)</v>
          </cell>
        </row>
        <row r="134">
          <cell r="B134" t="str">
            <v>Safety Officer / Safety Advisor</v>
          </cell>
          <cell r="C134" t="str">
            <v>Management / Supervisor / Specialist labour (staff)</v>
          </cell>
          <cell r="D134" t="str">
            <v>Management / Supervisor / Specialist labour (staff)</v>
          </cell>
        </row>
        <row r="135">
          <cell r="B135" t="str">
            <v>Services Engineer</v>
          </cell>
          <cell r="C135" t="str">
            <v>Management / Supervisor / Specialist labour (staff)</v>
          </cell>
          <cell r="D135" t="str">
            <v>Management / Supervisor / Specialist labour (staff)</v>
          </cell>
        </row>
        <row r="136">
          <cell r="B136" t="str">
            <v>Services Manager</v>
          </cell>
          <cell r="C136" t="str">
            <v>Management / Supervisor / Specialist labour (staff)</v>
          </cell>
          <cell r="D136" t="str">
            <v>Management / Supervisor / Specialist labour (staff)</v>
          </cell>
        </row>
        <row r="137">
          <cell r="B137" t="str">
            <v>Site Administrator</v>
          </cell>
          <cell r="C137" t="str">
            <v>Management / Supervisor / Specialist labour (staff)</v>
          </cell>
          <cell r="D137" t="str">
            <v>Management / Supervisor / Specialist labour (staff)</v>
          </cell>
        </row>
        <row r="138">
          <cell r="B138" t="str">
            <v>Site Engineer</v>
          </cell>
          <cell r="C138" t="str">
            <v>Management / Supervisor / Specialist labour (staff)</v>
          </cell>
          <cell r="D138" t="str">
            <v>Management / Supervisor / Specialist labour (staff)</v>
          </cell>
        </row>
        <row r="139">
          <cell r="B139" t="str">
            <v>Site Manager</v>
          </cell>
          <cell r="C139" t="str">
            <v>Management / Supervisor / Specialist labour (staff)</v>
          </cell>
          <cell r="D139" t="str">
            <v>Management / Supervisor / Specialist labour (staff)</v>
          </cell>
        </row>
        <row r="140">
          <cell r="B140" t="str">
            <v>Social Procurement Advisor</v>
          </cell>
          <cell r="C140" t="str">
            <v>Management / Supervisor / Specialist labour (staff)</v>
          </cell>
          <cell r="D140" t="str">
            <v>Management / Supervisor / Specialist labour (staff)</v>
          </cell>
        </row>
        <row r="141">
          <cell r="B141" t="str">
            <v>Social Procurement Manager</v>
          </cell>
          <cell r="C141" t="str">
            <v>Management / Supervisor / Specialist labour (staff)</v>
          </cell>
          <cell r="D141" t="str">
            <v>Management / Supervisor / Specialist labour (staff)</v>
          </cell>
        </row>
        <row r="142">
          <cell r="B142" t="str">
            <v>Structural engineer</v>
          </cell>
          <cell r="C142" t="str">
            <v>Management / Supervisor / Specialist labour (staff)</v>
          </cell>
          <cell r="D142" t="str">
            <v>Management / Supervisor / Specialist labour (staff)</v>
          </cell>
        </row>
        <row r="143">
          <cell r="B143" t="str">
            <v>Supervisor</v>
          </cell>
          <cell r="C143" t="str">
            <v>Management / Supervisor / Specialist labour (staff)</v>
          </cell>
          <cell r="D143" t="str">
            <v>Management / Supervisor / Specialist labour (staff)</v>
          </cell>
        </row>
        <row r="144">
          <cell r="B144" t="str">
            <v>Supervisor / Leading Hand</v>
          </cell>
          <cell r="C144" t="str">
            <v>Management / Supervisor / Specialist labour (staff)</v>
          </cell>
          <cell r="D144" t="str">
            <v>Management / Supervisor / Specialist labour (staff)</v>
          </cell>
        </row>
        <row r="145">
          <cell r="B145" t="str">
            <v>Supply and distribution manager</v>
          </cell>
          <cell r="C145" t="str">
            <v>Management / Supervisor / Specialist labour (staff)</v>
          </cell>
          <cell r="D145" t="str">
            <v>Not Applicable</v>
          </cell>
        </row>
        <row r="146">
          <cell r="B146" t="str">
            <v>Surveyor</v>
          </cell>
          <cell r="C146" t="str">
            <v>Management / Supervisor / Specialist labour (staff)</v>
          </cell>
          <cell r="D146" t="str">
            <v>Management / Supervisor / Specialist labour (staff)</v>
          </cell>
        </row>
        <row r="147">
          <cell r="B147" t="str">
            <v>Sustainability Advisor</v>
          </cell>
          <cell r="C147" t="str">
            <v>Management / Supervisor / Specialist labour (staff)</v>
          </cell>
          <cell r="D147" t="str">
            <v>Management / Supervisor / Specialist labour (staff)</v>
          </cell>
        </row>
        <row r="148">
          <cell r="B148" t="str">
            <v>Sustainability Manager</v>
          </cell>
          <cell r="C148" t="str">
            <v>Management / Supervisor / Specialist labour (staff)</v>
          </cell>
          <cell r="D148" t="str">
            <v>Management / Supervisor / Specialist labour (staff)</v>
          </cell>
        </row>
        <row r="149">
          <cell r="B149" t="str">
            <v>Systems administrator</v>
          </cell>
          <cell r="C149" t="str">
            <v>Management / Supervisor / Specialist labour (staff)</v>
          </cell>
          <cell r="D149" t="str">
            <v>Not Applicable</v>
          </cell>
        </row>
        <row r="150">
          <cell r="B150" t="str">
            <v>Telecommunications engineer</v>
          </cell>
          <cell r="C150" t="str">
            <v>Management / Supervisor / Specialist labour (staff)</v>
          </cell>
          <cell r="D150" t="str">
            <v>Not Applicable</v>
          </cell>
        </row>
        <row r="151">
          <cell r="B151" t="str">
            <v>Transport company manager</v>
          </cell>
          <cell r="C151" t="str">
            <v>Management / Supervisor / Specialist labour (staff)</v>
          </cell>
          <cell r="D151" t="str">
            <v>Not Applicable</v>
          </cell>
        </row>
        <row r="152">
          <cell r="B152" t="str">
            <v>Transport engineer</v>
          </cell>
          <cell r="C152" t="str">
            <v>Management / Supervisor / Specialist labour (staff)</v>
          </cell>
          <cell r="D152" t="str">
            <v>Not Applicable</v>
          </cell>
        </row>
        <row r="153">
          <cell r="B153" t="str">
            <v>Undergraduate Engineer (civil drafting)</v>
          </cell>
          <cell r="C153" t="str">
            <v>Management / Supervisor / Specialist labour (staff)</v>
          </cell>
          <cell r="D153" t="str">
            <v>Management / Supervisor / Specialist labour (staff)</v>
          </cell>
        </row>
        <row r="154">
          <cell r="B154" t="str">
            <v>Warehouse administrator</v>
          </cell>
          <cell r="C154" t="str">
            <v>Management / Supervisor / Specialist labour (staff)</v>
          </cell>
          <cell r="D154" t="str">
            <v>Not Applicable</v>
          </cell>
        </row>
        <row r="155">
          <cell r="B155" t="str">
            <v>Aircraft baggage handler and airline ground crew</v>
          </cell>
          <cell r="C155" t="str">
            <v>Non-trade Construction Award covered labour</v>
          </cell>
          <cell r="D155" t="str">
            <v>Not Applicable</v>
          </cell>
        </row>
        <row r="156">
          <cell r="B156" t="str">
            <v>Bicycle mechanic</v>
          </cell>
          <cell r="C156" t="str">
            <v>Non-trade Construction Award covered labour</v>
          </cell>
          <cell r="D156" t="str">
            <v>Not Applicable</v>
          </cell>
        </row>
        <row r="157">
          <cell r="B157" t="str">
            <v>Boiler or engine operator</v>
          </cell>
          <cell r="C157" t="str">
            <v>Non-trade Construction Award covered labour</v>
          </cell>
          <cell r="D157" t="str">
            <v>Non-trade Construction Award covered labour</v>
          </cell>
        </row>
        <row r="158">
          <cell r="B158" t="str">
            <v>Builder's Labourer</v>
          </cell>
          <cell r="C158" t="str">
            <v>Non-trade Construction Award covered labour</v>
          </cell>
          <cell r="D158" t="str">
            <v>Non-trade Construction Award covered labour</v>
          </cell>
        </row>
        <row r="159">
          <cell r="B159" t="str">
            <v>Building insulation installer</v>
          </cell>
          <cell r="C159" t="str">
            <v>Non-trade Construction Award covered labour</v>
          </cell>
          <cell r="D159" t="str">
            <v>Non-trade Construction Award covered labour</v>
          </cell>
        </row>
        <row r="160">
          <cell r="B160" t="str">
            <v>Bus driver</v>
          </cell>
          <cell r="C160" t="str">
            <v>Non-trade Construction Award covered labour</v>
          </cell>
          <cell r="D160" t="str">
            <v>Not Applicable</v>
          </cell>
        </row>
        <row r="161">
          <cell r="B161" t="str">
            <v>Business Administration</v>
          </cell>
          <cell r="C161" t="str">
            <v>Non-trade Construction Award covered labour</v>
          </cell>
          <cell r="D161" t="str">
            <v>Non-trade Construction Award covered labour</v>
          </cell>
        </row>
        <row r="162">
          <cell r="B162" t="str">
            <v>Car park attendant</v>
          </cell>
          <cell r="C162" t="str">
            <v>Non-trade Construction Award covered labour</v>
          </cell>
          <cell r="D162" t="str">
            <v>Not Applicable</v>
          </cell>
        </row>
        <row r="163">
          <cell r="B163" t="str">
            <v>Civil</v>
          </cell>
          <cell r="C163" t="str">
            <v>Non-trade Construction Award covered labour</v>
          </cell>
          <cell r="D163" t="str">
            <v>Non-trade Construction Award covered labour</v>
          </cell>
        </row>
        <row r="164">
          <cell r="B164" t="str">
            <v>Clay, concrete, glass or stone machine operator</v>
          </cell>
          <cell r="C164" t="str">
            <v>Non-trade Construction Award covered labour</v>
          </cell>
          <cell r="D164" t="str">
            <v>Non-trade Construction Award covered labour</v>
          </cell>
        </row>
        <row r="165">
          <cell r="B165" t="str">
            <v>Commercial cleaner</v>
          </cell>
          <cell r="C165" t="str">
            <v>Non-trade Construction Award covered labour</v>
          </cell>
          <cell r="D165" t="str">
            <v>Not Applicable</v>
          </cell>
        </row>
        <row r="166">
          <cell r="B166" t="str">
            <v>Concreter</v>
          </cell>
          <cell r="C166" t="str">
            <v>Non-trade Construction Award covered labour</v>
          </cell>
          <cell r="D166" t="str">
            <v>Non-trade Construction Award covered labour</v>
          </cell>
        </row>
        <row r="167">
          <cell r="B167" t="str">
            <v>Confectionery maker</v>
          </cell>
          <cell r="C167" t="str">
            <v>Non-trade Construction Award covered labour</v>
          </cell>
          <cell r="D167" t="str">
            <v>Not Applicable</v>
          </cell>
        </row>
        <row r="168">
          <cell r="B168" t="str">
            <v>Construction rigger</v>
          </cell>
          <cell r="C168" t="str">
            <v>Non-trade Construction Award covered labour</v>
          </cell>
          <cell r="D168" t="str">
            <v>Non-trade Construction Award covered labour</v>
          </cell>
        </row>
        <row r="169">
          <cell r="B169" t="str">
            <v>Crane chaser (dogger)</v>
          </cell>
          <cell r="C169" t="str">
            <v>Non-trade Construction Award covered labour</v>
          </cell>
          <cell r="D169" t="str">
            <v>Non-trade Construction Award covered labour</v>
          </cell>
        </row>
        <row r="170">
          <cell r="B170" t="str">
            <v>Crane, hoist or lift operator</v>
          </cell>
          <cell r="C170" t="str">
            <v>Non-trade Construction Award covered labour</v>
          </cell>
          <cell r="D170" t="str">
            <v>Non-trade Construction Award covered labour</v>
          </cell>
        </row>
        <row r="171">
          <cell r="B171" t="str">
            <v>Deck hand</v>
          </cell>
          <cell r="C171" t="str">
            <v>Non-trade Construction Award covered labour</v>
          </cell>
          <cell r="D171" t="str">
            <v>Not Applicable</v>
          </cell>
        </row>
        <row r="172">
          <cell r="B172" t="str">
            <v>Delivery driver</v>
          </cell>
          <cell r="C172" t="str">
            <v>Non-trade Construction Award covered labour</v>
          </cell>
          <cell r="D172" t="str">
            <v>Not Applicable</v>
          </cell>
        </row>
        <row r="173">
          <cell r="B173" t="str">
            <v>Demolition Worker</v>
          </cell>
          <cell r="C173" t="str">
            <v>Non-trade Construction Award covered labour</v>
          </cell>
          <cell r="D173" t="str">
            <v>Non-trade Construction Award covered labour</v>
          </cell>
        </row>
        <row r="174">
          <cell r="B174" t="str">
            <v>Domestic cleaner</v>
          </cell>
          <cell r="C174" t="str">
            <v>Non-trade Construction Award covered labour</v>
          </cell>
          <cell r="D174" t="str">
            <v>Not Applicable</v>
          </cell>
        </row>
        <row r="175">
          <cell r="B175" t="str">
            <v>Driller</v>
          </cell>
          <cell r="C175" t="str">
            <v>Non-trade Construction Award covered labour</v>
          </cell>
          <cell r="D175" t="str">
            <v>Non-trade Construction Award covered labour</v>
          </cell>
        </row>
        <row r="176">
          <cell r="B176" t="str">
            <v>Drycleaner</v>
          </cell>
          <cell r="C176" t="str">
            <v>Non-trade Construction Award covered labour</v>
          </cell>
          <cell r="D176" t="str">
            <v>Not Applicable</v>
          </cell>
        </row>
        <row r="177">
          <cell r="B177" t="str">
            <v>Earthmoving plant operator</v>
          </cell>
          <cell r="C177" t="str">
            <v>Non-trade Construction Award covered labour</v>
          </cell>
          <cell r="D177" t="str">
            <v>Non-trade Construction Award covered labour</v>
          </cell>
        </row>
        <row r="178">
          <cell r="B178" t="str">
            <v>Excavation and Piling Worker</v>
          </cell>
          <cell r="C178" t="str">
            <v>Non-trade Construction Award covered labour</v>
          </cell>
          <cell r="D178" t="str">
            <v>Non-trade Construction Award covered labour</v>
          </cell>
        </row>
        <row r="179">
          <cell r="B179" t="str">
            <v>Fast food cook</v>
          </cell>
          <cell r="C179" t="str">
            <v>Non-trade Construction Award covered labour</v>
          </cell>
          <cell r="D179" t="str">
            <v>Not Applicable</v>
          </cell>
        </row>
        <row r="180">
          <cell r="B180" t="str">
            <v>Fishing hand</v>
          </cell>
          <cell r="C180" t="str">
            <v>Non-trade Construction Award covered labour</v>
          </cell>
          <cell r="D180" t="str">
            <v>Not Applicable</v>
          </cell>
        </row>
        <row r="181">
          <cell r="B181" t="str">
            <v>Forklift driver</v>
          </cell>
          <cell r="C181" t="str">
            <v>Non-trade Construction Award covered labour</v>
          </cell>
          <cell r="D181" t="str">
            <v>Non-trade Construction Award covered labour</v>
          </cell>
        </row>
        <row r="182">
          <cell r="B182" t="str">
            <v>Forklift, excavator and other machinery driver / operator</v>
          </cell>
          <cell r="C182" t="str">
            <v>Non-trade Construction Award covered labour</v>
          </cell>
          <cell r="D182" t="str">
            <v>Non-trade Construction Award covered labour</v>
          </cell>
        </row>
        <row r="183">
          <cell r="B183" t="str">
            <v>Furniture removalist</v>
          </cell>
          <cell r="C183" t="str">
            <v>Non-trade Construction Award covered labour</v>
          </cell>
          <cell r="D183" t="str">
            <v>Not Applicable</v>
          </cell>
        </row>
        <row r="184">
          <cell r="B184" t="str">
            <v>Handyperson</v>
          </cell>
          <cell r="C184" t="str">
            <v>Non-trade Construction Award covered labour</v>
          </cell>
          <cell r="D184" t="str">
            <v>Non-trade Construction Award covered labour</v>
          </cell>
        </row>
        <row r="185">
          <cell r="B185" t="str">
            <v>Kitchenhand</v>
          </cell>
          <cell r="C185" t="str">
            <v>Non-trade Construction Award covered labour</v>
          </cell>
          <cell r="D185" t="str">
            <v>Not Applicable</v>
          </cell>
        </row>
        <row r="186">
          <cell r="B186" t="str">
            <v>Labourer</v>
          </cell>
          <cell r="C186" t="str">
            <v>Non-trade Construction Award covered labour</v>
          </cell>
          <cell r="D186" t="str">
            <v>Non-trade Construction Award covered labour</v>
          </cell>
        </row>
        <row r="187">
          <cell r="B187" t="str">
            <v>Laundry worker (general)</v>
          </cell>
          <cell r="C187" t="str">
            <v>Non-trade Construction Award covered labour</v>
          </cell>
          <cell r="D187" t="str">
            <v>Not Applicable</v>
          </cell>
        </row>
        <row r="188">
          <cell r="B188" t="str">
            <v>Metal engineering process worker</v>
          </cell>
          <cell r="C188" t="str">
            <v>Non-trade Construction Award covered labour</v>
          </cell>
          <cell r="D188" t="str">
            <v>Non-trade Construction Award covered labour</v>
          </cell>
        </row>
        <row r="189">
          <cell r="B189" t="str">
            <v>Miner</v>
          </cell>
          <cell r="C189" t="str">
            <v>Non-trade Construction Award covered labour</v>
          </cell>
          <cell r="D189" t="str">
            <v>Not Applicable</v>
          </cell>
        </row>
        <row r="190">
          <cell r="B190" t="str">
            <v>Mining support worker</v>
          </cell>
          <cell r="C190" t="str">
            <v>Non-trade Construction Award covered labour</v>
          </cell>
          <cell r="D190" t="str">
            <v>Not Applicable</v>
          </cell>
        </row>
        <row r="191">
          <cell r="B191" t="str">
            <v>Motion picture projectionist</v>
          </cell>
          <cell r="C191" t="str">
            <v>Non-trade Construction Award covered labour</v>
          </cell>
          <cell r="D191" t="str">
            <v>Not Applicable</v>
          </cell>
        </row>
        <row r="192">
          <cell r="B192" t="str">
            <v>Peggy</v>
          </cell>
          <cell r="C192" t="str">
            <v>Non-trade Construction Award covered labour</v>
          </cell>
          <cell r="D192" t="str">
            <v>Non-trade Construction Award covered labour</v>
          </cell>
        </row>
        <row r="193">
          <cell r="B193" t="str">
            <v>Plant mechanic</v>
          </cell>
          <cell r="C193" t="str">
            <v>Non-trade Construction Award covered labour</v>
          </cell>
          <cell r="D193" t="str">
            <v>Not Applicable</v>
          </cell>
        </row>
        <row r="194">
          <cell r="B194" t="str">
            <v>Power generation plant operator</v>
          </cell>
          <cell r="C194" t="str">
            <v>Non-trade Construction Award covered labour</v>
          </cell>
          <cell r="D194" t="str">
            <v>Not Applicable</v>
          </cell>
        </row>
        <row r="195">
          <cell r="B195" t="str">
            <v>Pre Cast Labourer</v>
          </cell>
          <cell r="C195" t="str">
            <v>Non-trade Construction Award covered labour</v>
          </cell>
          <cell r="D195" t="str">
            <v>Not Applicable</v>
          </cell>
        </row>
        <row r="196">
          <cell r="B196" t="str">
            <v>Process plant operator</v>
          </cell>
          <cell r="C196" t="str">
            <v>Non-trade Construction Award covered labour</v>
          </cell>
          <cell r="D196" t="str">
            <v>Not Applicable</v>
          </cell>
        </row>
        <row r="197">
          <cell r="B197" t="str">
            <v>Product examiner</v>
          </cell>
          <cell r="C197" t="str">
            <v>Non-trade Construction Award covered labour</v>
          </cell>
          <cell r="D197" t="str">
            <v>Not Applicable</v>
          </cell>
        </row>
        <row r="198">
          <cell r="B198" t="str">
            <v>Production or plant engineer</v>
          </cell>
          <cell r="C198" t="str">
            <v>Non-trade Construction Award covered labour</v>
          </cell>
          <cell r="D198" t="str">
            <v>Not Applicable</v>
          </cell>
        </row>
        <row r="199">
          <cell r="B199" t="str">
            <v>Project builder</v>
          </cell>
          <cell r="C199" t="str">
            <v>Non-trade Construction Award covered labour</v>
          </cell>
          <cell r="D199" t="str">
            <v>Non-trade Construction Award covered labour</v>
          </cell>
        </row>
        <row r="200">
          <cell r="B200" t="str">
            <v>Rail Track Worker</v>
          </cell>
          <cell r="C200" t="str">
            <v>Non-trade Construction Award covered labour</v>
          </cell>
          <cell r="D200" t="str">
            <v>Non-trade Construction Award covered labour</v>
          </cell>
        </row>
        <row r="201">
          <cell r="B201" t="str">
            <v>Railway track worker</v>
          </cell>
          <cell r="C201" t="str">
            <v>Non-trade Construction Award covered labour</v>
          </cell>
          <cell r="D201" t="str">
            <v>Non-trade Construction Award covered labour</v>
          </cell>
        </row>
        <row r="202">
          <cell r="B202" t="str">
            <v>Recycling or rubbish collector</v>
          </cell>
          <cell r="C202" t="str">
            <v>Non-trade Construction Award covered labour</v>
          </cell>
          <cell r="D202" t="str">
            <v>Not Applicable</v>
          </cell>
        </row>
        <row r="203">
          <cell r="B203" t="str">
            <v>Rigger</v>
          </cell>
          <cell r="C203" t="str">
            <v>Non-trade Construction Award covered labour</v>
          </cell>
          <cell r="D203" t="str">
            <v>Non-trade Construction Award covered labour</v>
          </cell>
        </row>
        <row r="204">
          <cell r="B204" t="str">
            <v>Road Construction Supervisor</v>
          </cell>
          <cell r="C204" t="str">
            <v>Non-trade Construction Award covered labour</v>
          </cell>
          <cell r="D204" t="str">
            <v>Non-trade Construction Award covered labour</v>
          </cell>
        </row>
        <row r="205">
          <cell r="B205" t="str">
            <v>Sawmill or timber yard worker</v>
          </cell>
          <cell r="C205" t="str">
            <v>Non-trade Construction Award covered labour</v>
          </cell>
          <cell r="D205" t="str">
            <v>Not Applicable</v>
          </cell>
        </row>
        <row r="206">
          <cell r="B206" t="str">
            <v>Scaffolder</v>
          </cell>
          <cell r="C206" t="str">
            <v>Non-trade Construction Award covered labour</v>
          </cell>
          <cell r="D206" t="str">
            <v>Non-trade Construction Award covered labour</v>
          </cell>
        </row>
        <row r="207">
          <cell r="B207" t="str">
            <v>Seafood process worker</v>
          </cell>
          <cell r="C207" t="str">
            <v>Non-trade Construction Award covered labour</v>
          </cell>
          <cell r="D207" t="str">
            <v>Not Applicable</v>
          </cell>
        </row>
        <row r="208">
          <cell r="B208" t="str">
            <v>Shelf filler</v>
          </cell>
          <cell r="C208" t="str">
            <v>Non-trade Construction Award covered labour</v>
          </cell>
          <cell r="D208" t="str">
            <v>Not Applicable</v>
          </cell>
        </row>
        <row r="209">
          <cell r="B209" t="str">
            <v>Signalling</v>
          </cell>
          <cell r="C209" t="str">
            <v>Non-trade Construction Award covered labour</v>
          </cell>
          <cell r="D209" t="str">
            <v>Non-trade Construction Award covered labour</v>
          </cell>
        </row>
        <row r="210">
          <cell r="B210" t="str">
            <v>Spotter</v>
          </cell>
          <cell r="C210" t="str">
            <v>Non-trade Construction Award covered labour</v>
          </cell>
          <cell r="D210" t="str">
            <v>Non-trade Construction Award covered labour</v>
          </cell>
        </row>
        <row r="211">
          <cell r="B211" t="str">
            <v>Steel fixer</v>
          </cell>
          <cell r="C211" t="str">
            <v>Non-trade Construction Award covered labour</v>
          </cell>
          <cell r="D211" t="str">
            <v>Non-trade Construction Award covered labour</v>
          </cell>
        </row>
        <row r="212">
          <cell r="B212" t="str">
            <v>Storeperson</v>
          </cell>
          <cell r="C212" t="str">
            <v>Non-trade Construction Award covered labour</v>
          </cell>
          <cell r="D212" t="str">
            <v>Not Applicable</v>
          </cell>
        </row>
        <row r="213">
          <cell r="B213" t="str">
            <v>Streetsweeper operator</v>
          </cell>
          <cell r="C213" t="str">
            <v>Non-trade Construction Award covered labour</v>
          </cell>
          <cell r="D213" t="str">
            <v>Not Applicable</v>
          </cell>
        </row>
        <row r="214">
          <cell r="B214" t="str">
            <v>Surveyor's assistant</v>
          </cell>
          <cell r="C214" t="str">
            <v>Non-trade Construction Award covered labour</v>
          </cell>
          <cell r="D214" t="str">
            <v>Non-trade Construction Award covered labour</v>
          </cell>
        </row>
        <row r="215">
          <cell r="B215" t="str">
            <v>Taxi driver</v>
          </cell>
          <cell r="C215" t="str">
            <v>Non-trade Construction Award covered labour</v>
          </cell>
          <cell r="D215" t="str">
            <v>Not Applicable</v>
          </cell>
        </row>
        <row r="216">
          <cell r="B216" t="str">
            <v>Ticket collector or usher</v>
          </cell>
          <cell r="C216" t="str">
            <v>Non-trade Construction Award covered labour</v>
          </cell>
          <cell r="D216" t="str">
            <v>Not Applicable</v>
          </cell>
        </row>
        <row r="217">
          <cell r="B217" t="str">
            <v>Traffic controller</v>
          </cell>
          <cell r="C217" t="str">
            <v>Non-trade Construction Award covered labour</v>
          </cell>
          <cell r="D217" t="str">
            <v>Non-trade Construction Award covered labour</v>
          </cell>
        </row>
        <row r="218">
          <cell r="B218" t="str">
            <v>Traffic Coordinator</v>
          </cell>
          <cell r="C218" t="str">
            <v>Non-trade Construction Award covered labour</v>
          </cell>
          <cell r="D218" t="str">
            <v>Non-trade Construction Award covered labour</v>
          </cell>
        </row>
        <row r="219">
          <cell r="B219" t="str">
            <v>Traffic Management</v>
          </cell>
          <cell r="C219" t="str">
            <v>Non-trade Construction Award covered labour</v>
          </cell>
          <cell r="D219" t="str">
            <v>Non-trade Construction Award covered labour</v>
          </cell>
        </row>
        <row r="220">
          <cell r="B220" t="str">
            <v>Traffic Manager</v>
          </cell>
          <cell r="C220" t="str">
            <v>Non-trade Construction Award covered labour</v>
          </cell>
          <cell r="D220" t="str">
            <v>Non-trade Construction Award covered labour</v>
          </cell>
        </row>
        <row r="221">
          <cell r="B221" t="str">
            <v>Train controller</v>
          </cell>
          <cell r="C221" t="str">
            <v>Non-trade Construction Award covered labour</v>
          </cell>
          <cell r="D221" t="str">
            <v>Non-trade Construction Award covered labour</v>
          </cell>
        </row>
        <row r="222">
          <cell r="B222" t="str">
            <v>Train driver</v>
          </cell>
          <cell r="C222" t="str">
            <v>Non-trade Construction Award covered labour</v>
          </cell>
          <cell r="D222" t="str">
            <v>Not Applicable</v>
          </cell>
        </row>
        <row r="223">
          <cell r="B223" t="str">
            <v>Tree faller</v>
          </cell>
          <cell r="C223" t="str">
            <v>Non-trade Construction Award covered labour</v>
          </cell>
          <cell r="D223" t="str">
            <v>Not Applicable</v>
          </cell>
        </row>
        <row r="224">
          <cell r="B224" t="str">
            <v>Truck driver (general)</v>
          </cell>
          <cell r="C224" t="str">
            <v>Non-trade Construction Award covered labour</v>
          </cell>
          <cell r="D224" t="str">
            <v>Not Applicable</v>
          </cell>
        </row>
        <row r="225">
          <cell r="B225" t="str">
            <v>Tunneller civil worker</v>
          </cell>
          <cell r="C225" t="str">
            <v>Non-trade Construction Award covered labour</v>
          </cell>
          <cell r="D225" t="str">
            <v>Non-trade Construction Award covered labour</v>
          </cell>
        </row>
        <row r="226">
          <cell r="B226" t="str">
            <v>Tunneller operator</v>
          </cell>
          <cell r="C226" t="str">
            <v>Non-trade Construction Award covered labour</v>
          </cell>
          <cell r="D226" t="str">
            <v>Non-trade Construction Award covered labour</v>
          </cell>
        </row>
        <row r="227">
          <cell r="B227" t="str">
            <v>Tyre fitter</v>
          </cell>
          <cell r="C227" t="str">
            <v>Non-trade Construction Award covered labour</v>
          </cell>
          <cell r="D227" t="str">
            <v>Not Applicable</v>
          </cell>
        </row>
        <row r="228">
          <cell r="B228" t="str">
            <v>Vineyard worker</v>
          </cell>
          <cell r="C228" t="str">
            <v>Non-trade Construction Award covered labour</v>
          </cell>
          <cell r="D228" t="str">
            <v>Not Applicable</v>
          </cell>
        </row>
        <row r="229">
          <cell r="B229" t="str">
            <v>Waste water or water plant operator</v>
          </cell>
          <cell r="C229" t="str">
            <v>Non-trade Construction Award covered labour</v>
          </cell>
          <cell r="D229" t="str">
            <v>Not Applicable</v>
          </cell>
        </row>
        <row r="230">
          <cell r="B230" t="str">
            <v>Waterside worker</v>
          </cell>
          <cell r="C230" t="str">
            <v>Non-trade Construction Award covered labour</v>
          </cell>
          <cell r="D230" t="str">
            <v>Not Applicable</v>
          </cell>
        </row>
        <row r="231">
          <cell r="B231" t="str">
            <v>Abattoir worker</v>
          </cell>
          <cell r="C231" t="str">
            <v>Not Applicable</v>
          </cell>
          <cell r="D231" t="str">
            <v>Not Applicable</v>
          </cell>
        </row>
        <row r="232">
          <cell r="B232" t="str">
            <v>Aboriginal and Torres Strait Islander health worker</v>
          </cell>
          <cell r="C232" t="str">
            <v>Not Applicable</v>
          </cell>
          <cell r="D232" t="str">
            <v>Not Applicable</v>
          </cell>
        </row>
        <row r="233">
          <cell r="B233" t="str">
            <v>Accounts clerk</v>
          </cell>
          <cell r="C233" t="str">
            <v>Non-trade Construction Award covered labour</v>
          </cell>
          <cell r="D233" t="str">
            <v>Not Applicable</v>
          </cell>
        </row>
        <row r="234">
          <cell r="B234" t="str">
            <v>Accounts officer</v>
          </cell>
          <cell r="C234" t="str">
            <v>Non-trade Construction Award covered labour</v>
          </cell>
          <cell r="D234" t="str">
            <v>Not Applicable</v>
          </cell>
        </row>
        <row r="235">
          <cell r="B235" t="str">
            <v>Actor</v>
          </cell>
          <cell r="C235" t="str">
            <v>Not Applicable</v>
          </cell>
          <cell r="D235" t="str">
            <v>Not Applicable</v>
          </cell>
        </row>
        <row r="236">
          <cell r="B236" t="str">
            <v>Aged care worker</v>
          </cell>
          <cell r="C236" t="str">
            <v>Not Applicable</v>
          </cell>
          <cell r="D236" t="str">
            <v>Not Applicable</v>
          </cell>
        </row>
        <row r="237">
          <cell r="B237" t="str">
            <v>Agricultural scientist</v>
          </cell>
          <cell r="C237" t="str">
            <v>Not Applicable</v>
          </cell>
          <cell r="D237" t="str">
            <v>Not Applicable</v>
          </cell>
        </row>
        <row r="238">
          <cell r="B238" t="str">
            <v>Air combat officer</v>
          </cell>
          <cell r="C238" t="str">
            <v>Not Applicable</v>
          </cell>
          <cell r="D238" t="str">
            <v>Not Applicable</v>
          </cell>
        </row>
        <row r="239">
          <cell r="B239" t="str">
            <v>Air force - general entrant</v>
          </cell>
          <cell r="C239" t="str">
            <v>Not Applicable</v>
          </cell>
          <cell r="D239" t="str">
            <v>Not Applicable</v>
          </cell>
        </row>
        <row r="240">
          <cell r="B240" t="str">
            <v>Air force technician/tradesperson</v>
          </cell>
          <cell r="C240" t="str">
            <v>Not Applicable</v>
          </cell>
          <cell r="D240" t="str">
            <v>Not Applicable</v>
          </cell>
        </row>
        <row r="241">
          <cell r="B241" t="str">
            <v>Aircraft maintenance engineer (structural)</v>
          </cell>
          <cell r="C241" t="str">
            <v>Not Applicable</v>
          </cell>
          <cell r="D241" t="str">
            <v>Not Applicable</v>
          </cell>
        </row>
        <row r="242">
          <cell r="B242" t="str">
            <v>Alarm, security or surveillance monitor</v>
          </cell>
          <cell r="C242" t="str">
            <v>Not Applicable</v>
          </cell>
          <cell r="D242" t="str">
            <v>Not Applicable</v>
          </cell>
        </row>
        <row r="243">
          <cell r="B243" t="str">
            <v>Ambulance officer</v>
          </cell>
          <cell r="C243" t="str">
            <v>Not Applicable</v>
          </cell>
          <cell r="D243" t="str">
            <v>Not Applicable</v>
          </cell>
        </row>
        <row r="244">
          <cell r="B244" t="str">
            <v>Animal attendants and trainers</v>
          </cell>
          <cell r="C244" t="str">
            <v>Not Applicable</v>
          </cell>
          <cell r="D244" t="str">
            <v>Not Applicable</v>
          </cell>
        </row>
        <row r="245">
          <cell r="B245" t="str">
            <v>Aquaculture farmer</v>
          </cell>
          <cell r="C245" t="str">
            <v>Not Applicable</v>
          </cell>
          <cell r="D245" t="str">
            <v>Not Applicable</v>
          </cell>
        </row>
        <row r="246">
          <cell r="B246" t="str">
            <v>Archivist</v>
          </cell>
          <cell r="C246" t="str">
            <v>Not Applicable</v>
          </cell>
          <cell r="D246" t="str">
            <v>Not Applicable</v>
          </cell>
        </row>
        <row r="247">
          <cell r="B247" t="str">
            <v>Army officer</v>
          </cell>
          <cell r="C247" t="str">
            <v>Not Applicable</v>
          </cell>
          <cell r="D247" t="str">
            <v>Not Applicable</v>
          </cell>
        </row>
        <row r="248">
          <cell r="B248" t="str">
            <v>Army Soldier - Technician</v>
          </cell>
          <cell r="C248" t="str">
            <v>Not Applicable</v>
          </cell>
          <cell r="D248" t="str">
            <v>Not Applicable</v>
          </cell>
        </row>
        <row r="249">
          <cell r="B249" t="str">
            <v>Art director (film, television, stage)</v>
          </cell>
          <cell r="C249" t="str">
            <v>Not Applicable</v>
          </cell>
          <cell r="D249" t="str">
            <v>Not Applicable</v>
          </cell>
        </row>
        <row r="250">
          <cell r="B250" t="str">
            <v>Art teacher</v>
          </cell>
          <cell r="C250" t="str">
            <v>Not Applicable</v>
          </cell>
          <cell r="D250" t="str">
            <v>Not Applicable</v>
          </cell>
        </row>
        <row r="251">
          <cell r="B251" t="str">
            <v>Auctioneer</v>
          </cell>
          <cell r="C251" t="str">
            <v>Not Applicable</v>
          </cell>
          <cell r="D251" t="str">
            <v>Not Applicable</v>
          </cell>
        </row>
        <row r="252">
          <cell r="B252" t="str">
            <v>Audiovisual technician</v>
          </cell>
          <cell r="C252" t="str">
            <v>Not Applicable</v>
          </cell>
          <cell r="D252" t="str">
            <v>Not Applicable</v>
          </cell>
        </row>
        <row r="253">
          <cell r="B253" t="str">
            <v>External Auditor</v>
          </cell>
          <cell r="C253" t="str">
            <v>Management / Supervisor / Specialist labour (staff)</v>
          </cell>
        </row>
        <row r="254">
          <cell r="B254" t="str">
            <v>Internal Auditor</v>
          </cell>
          <cell r="C254" t="str">
            <v>Management / Supervisor / Specialist labour (staff)</v>
          </cell>
        </row>
        <row r="255">
          <cell r="B255" t="str">
            <v>Auditor (external and internal)</v>
          </cell>
          <cell r="C255" t="str">
            <v>Not Applicable</v>
          </cell>
          <cell r="D255" t="str">
            <v>Not Applicable</v>
          </cell>
        </row>
        <row r="256">
          <cell r="B256" t="str">
            <v>Author</v>
          </cell>
          <cell r="C256" t="str">
            <v>Not Applicable</v>
          </cell>
          <cell r="D256" t="str">
            <v>Not Applicable</v>
          </cell>
        </row>
        <row r="257">
          <cell r="B257" t="str">
            <v>Bank worker</v>
          </cell>
          <cell r="C257" t="str">
            <v>Not Applicable</v>
          </cell>
          <cell r="D257" t="str">
            <v>Not Applicable</v>
          </cell>
        </row>
        <row r="258">
          <cell r="B258" t="str">
            <v>Bar attendant</v>
          </cell>
          <cell r="C258" t="str">
            <v>Not Applicable</v>
          </cell>
          <cell r="D258" t="str">
            <v>Not Applicable</v>
          </cell>
        </row>
        <row r="259">
          <cell r="B259" t="str">
            <v>Barista</v>
          </cell>
          <cell r="C259" t="str">
            <v>Non-trade Construction Award covered labour</v>
          </cell>
          <cell r="D259" t="str">
            <v>Not Applicable</v>
          </cell>
        </row>
        <row r="260">
          <cell r="B260" t="str">
            <v>Beauty therapist</v>
          </cell>
          <cell r="C260" t="str">
            <v>Not Applicable</v>
          </cell>
          <cell r="D260" t="str">
            <v>Not Applicable</v>
          </cell>
        </row>
        <row r="261">
          <cell r="B261" t="str">
            <v>Beef cattle farmer</v>
          </cell>
          <cell r="C261" t="str">
            <v>Not Applicable</v>
          </cell>
          <cell r="D261" t="str">
            <v>Not Applicable</v>
          </cell>
        </row>
        <row r="262">
          <cell r="B262" t="str">
            <v>Binder and finisher</v>
          </cell>
          <cell r="C262" t="str">
            <v>Not Applicable</v>
          </cell>
          <cell r="D262" t="str">
            <v>Not Applicable</v>
          </cell>
        </row>
        <row r="263">
          <cell r="B263" t="str">
            <v>Body artist or tattooist</v>
          </cell>
          <cell r="C263" t="str">
            <v>Not Applicable</v>
          </cell>
          <cell r="D263" t="str">
            <v>Not Applicable</v>
          </cell>
        </row>
        <row r="264">
          <cell r="B264" t="str">
            <v>Book or script editor</v>
          </cell>
          <cell r="C264" t="str">
            <v>Not Applicable</v>
          </cell>
          <cell r="D264" t="str">
            <v>Not Applicable</v>
          </cell>
        </row>
        <row r="265">
          <cell r="B265" t="str">
            <v>Bookkeeper</v>
          </cell>
          <cell r="C265" t="str">
            <v>Not Applicable</v>
          </cell>
          <cell r="D265" t="str">
            <v>Not Applicable</v>
          </cell>
        </row>
        <row r="266">
          <cell r="B266" t="str">
            <v>Bookmaker</v>
          </cell>
          <cell r="C266" t="str">
            <v>Not Applicable</v>
          </cell>
          <cell r="D266" t="str">
            <v>Not Applicable</v>
          </cell>
        </row>
        <row r="267">
          <cell r="B267" t="str">
            <v>Brewer</v>
          </cell>
          <cell r="C267" t="str">
            <v>Not Applicable</v>
          </cell>
          <cell r="D267" t="str">
            <v>Not Applicable</v>
          </cell>
        </row>
        <row r="268">
          <cell r="B268" t="str">
            <v>Cafe or restaurant manager</v>
          </cell>
          <cell r="C268" t="str">
            <v>Not Applicable</v>
          </cell>
          <cell r="D268" t="str">
            <v>Not Applicable</v>
          </cell>
        </row>
        <row r="269">
          <cell r="B269" t="str">
            <v>Call or contact centre operator</v>
          </cell>
          <cell r="C269" t="str">
            <v>Not Applicable</v>
          </cell>
          <cell r="D269" t="str">
            <v>Not Applicable</v>
          </cell>
        </row>
        <row r="270">
          <cell r="B270" t="str">
            <v>Call or contact centre team leader</v>
          </cell>
          <cell r="C270" t="str">
            <v>Not Applicable</v>
          </cell>
          <cell r="D270" t="str">
            <v>Not Applicable</v>
          </cell>
        </row>
        <row r="271">
          <cell r="B271" t="str">
            <v>Cartographer</v>
          </cell>
          <cell r="C271" t="str">
            <v>Not Applicable</v>
          </cell>
          <cell r="D271" t="str">
            <v>Not Applicable</v>
          </cell>
        </row>
        <row r="272">
          <cell r="B272" t="str">
            <v>Chemical engineer</v>
          </cell>
          <cell r="C272" t="str">
            <v>Not Applicable</v>
          </cell>
          <cell r="D272" t="str">
            <v>Not Applicable</v>
          </cell>
        </row>
        <row r="273">
          <cell r="B273" t="str">
            <v>Chemist</v>
          </cell>
          <cell r="C273" t="str">
            <v>Not Applicable</v>
          </cell>
          <cell r="D273" t="str">
            <v>Not Applicable</v>
          </cell>
        </row>
        <row r="274">
          <cell r="B274" t="str">
            <v>Child care centre manager</v>
          </cell>
          <cell r="C274" t="str">
            <v>Not Applicable</v>
          </cell>
          <cell r="D274" t="str">
            <v>Not Applicable</v>
          </cell>
        </row>
        <row r="275">
          <cell r="B275" t="str">
            <v>Child protection worker</v>
          </cell>
          <cell r="C275" t="str">
            <v>Not Applicable</v>
          </cell>
          <cell r="D275" t="str">
            <v>Not Applicable</v>
          </cell>
        </row>
        <row r="276">
          <cell r="B276" t="str">
            <v>Cinema or theatre manager</v>
          </cell>
          <cell r="C276" t="str">
            <v>Not Applicable</v>
          </cell>
          <cell r="D276" t="str">
            <v>Not Applicable</v>
          </cell>
        </row>
        <row r="277">
          <cell r="B277" t="str">
            <v>Civil celebrant</v>
          </cell>
          <cell r="C277" t="str">
            <v>Not Applicable</v>
          </cell>
          <cell r="D277" t="str">
            <v>Not Applicable</v>
          </cell>
        </row>
        <row r="278">
          <cell r="B278" t="str">
            <v>Cleaner</v>
          </cell>
          <cell r="C278" t="str">
            <v>Not Applicable</v>
          </cell>
          <cell r="D278" t="str">
            <v>Not Applicable</v>
          </cell>
        </row>
        <row r="279">
          <cell r="B279" t="str">
            <v>Clothing production worker</v>
          </cell>
          <cell r="C279" t="str">
            <v>Not Applicable</v>
          </cell>
          <cell r="D279" t="str">
            <v>Not Applicable</v>
          </cell>
        </row>
        <row r="280">
          <cell r="B280" t="str">
            <v>Coastal engineer</v>
          </cell>
          <cell r="C280" t="str">
            <v>Not Applicable</v>
          </cell>
          <cell r="D280" t="str">
            <v>Not Applicable</v>
          </cell>
        </row>
        <row r="281">
          <cell r="B281" t="str">
            <v>Commercial housekeeper (hotel/motel room attendant)</v>
          </cell>
          <cell r="C281" t="str">
            <v>Not Applicable</v>
          </cell>
          <cell r="D281" t="str">
            <v>Not Applicable</v>
          </cell>
        </row>
        <row r="282">
          <cell r="B282" t="str">
            <v>Commercial Manager</v>
          </cell>
          <cell r="C282" t="str">
            <v>Not Applicable</v>
          </cell>
          <cell r="D282" t="str">
            <v>Not Applicable</v>
          </cell>
        </row>
        <row r="283">
          <cell r="B283" t="str">
            <v>Commisioning Technician</v>
          </cell>
          <cell r="C283" t="str">
            <v>Not Applicable</v>
          </cell>
          <cell r="D283" t="str">
            <v>Not Applicable</v>
          </cell>
        </row>
        <row r="284">
          <cell r="B284" t="str">
            <v>Commodities trader</v>
          </cell>
          <cell r="C284" t="str">
            <v>Not Applicable</v>
          </cell>
          <cell r="D284" t="str">
            <v>Not Applicable</v>
          </cell>
        </row>
        <row r="285">
          <cell r="B285" t="str">
            <v>Communications and Stakeholder Advisor</v>
          </cell>
          <cell r="C285" t="str">
            <v>Not Applicable</v>
          </cell>
          <cell r="D285" t="str">
            <v>Not Applicable</v>
          </cell>
        </row>
        <row r="286">
          <cell r="B286" t="str">
            <v>Communications and Stakeholder Coordinator</v>
          </cell>
          <cell r="C286" t="str">
            <v>Not Applicable</v>
          </cell>
          <cell r="D286" t="str">
            <v>Not Applicable</v>
          </cell>
        </row>
        <row r="287">
          <cell r="B287" t="str">
            <v>Communications and Stakeholder Manager</v>
          </cell>
          <cell r="C287" t="str">
            <v>Management / Supervisor / Specialist labour (staff)</v>
          </cell>
          <cell r="D287" t="str">
            <v>Not Applicable</v>
          </cell>
        </row>
        <row r="288">
          <cell r="B288" t="str">
            <v>Communications Officer</v>
          </cell>
          <cell r="C288" t="str">
            <v>Not Applicable</v>
          </cell>
          <cell r="D288" t="str">
            <v>Not Applicable</v>
          </cell>
        </row>
        <row r="289">
          <cell r="B289" t="str">
            <v>Community corrections officer</v>
          </cell>
          <cell r="C289" t="str">
            <v>Not Applicable</v>
          </cell>
          <cell r="D289" t="str">
            <v>Not Applicable</v>
          </cell>
        </row>
        <row r="290">
          <cell r="B290" t="str">
            <v>Community worker</v>
          </cell>
          <cell r="C290" t="str">
            <v>Not Applicable</v>
          </cell>
          <cell r="D290" t="str">
            <v>Not Applicable</v>
          </cell>
        </row>
        <row r="291">
          <cell r="B291" t="str">
            <v>Computer engineer</v>
          </cell>
          <cell r="C291" t="str">
            <v>Not Applicable</v>
          </cell>
          <cell r="D291" t="str">
            <v>Not Applicable</v>
          </cell>
        </row>
        <row r="292">
          <cell r="B292" t="str">
            <v>Concierge</v>
          </cell>
          <cell r="C292" t="str">
            <v>Not Applicable</v>
          </cell>
          <cell r="D292" t="str">
            <v>Not Applicable</v>
          </cell>
        </row>
        <row r="293">
          <cell r="B293" t="str">
            <v>Conference and event organiser</v>
          </cell>
          <cell r="C293" t="str">
            <v>Not Applicable</v>
          </cell>
          <cell r="D293" t="str">
            <v>Not Applicable</v>
          </cell>
        </row>
        <row r="294">
          <cell r="B294" t="str">
            <v>Conservation Officer</v>
          </cell>
          <cell r="C294" t="str">
            <v>Not Applicable</v>
          </cell>
          <cell r="D294" t="str">
            <v>Not Applicable</v>
          </cell>
        </row>
        <row r="295">
          <cell r="B295" t="str">
            <v>Conservator</v>
          </cell>
          <cell r="C295" t="str">
            <v>Not Applicable</v>
          </cell>
          <cell r="D295" t="str">
            <v>Not Applicable</v>
          </cell>
        </row>
        <row r="296">
          <cell r="B296" t="str">
            <v>Copywriter</v>
          </cell>
          <cell r="C296" t="str">
            <v>Not Applicable</v>
          </cell>
          <cell r="D296" t="str">
            <v>Not Applicable</v>
          </cell>
        </row>
        <row r="297">
          <cell r="B297" t="str">
            <v>Counsellor</v>
          </cell>
          <cell r="C297" t="str">
            <v>Management / Supervisor / Specialist labour (staff)</v>
          </cell>
          <cell r="D297" t="str">
            <v>Not Applicable</v>
          </cell>
        </row>
        <row r="298">
          <cell r="B298" t="str">
            <v>Court bailiff or sheriff (Aus)</v>
          </cell>
          <cell r="C298" t="str">
            <v>Not Applicable</v>
          </cell>
          <cell r="D298" t="str">
            <v>Not Applicable</v>
          </cell>
        </row>
        <row r="299">
          <cell r="B299" t="str">
            <v>Covid Marshall</v>
          </cell>
          <cell r="C299" t="str">
            <v>Not Applicable</v>
          </cell>
          <cell r="D299" t="str">
            <v>Not Applicable</v>
          </cell>
        </row>
        <row r="300">
          <cell r="B300" t="str">
            <v>Coxswain</v>
          </cell>
          <cell r="C300" t="str">
            <v>Not Applicable</v>
          </cell>
          <cell r="D300" t="str">
            <v>Not Applicable</v>
          </cell>
        </row>
        <row r="301">
          <cell r="B301" t="str">
            <v>Customer service manager</v>
          </cell>
          <cell r="C301" t="str">
            <v>Not Applicable</v>
          </cell>
          <cell r="D301" t="str">
            <v>Not Applicable</v>
          </cell>
        </row>
        <row r="302">
          <cell r="B302" t="str">
            <v>Customs officer (Border Force officer)</v>
          </cell>
          <cell r="C302" t="str">
            <v>Not Applicable</v>
          </cell>
          <cell r="D302" t="str">
            <v>Not Applicable</v>
          </cell>
        </row>
        <row r="303">
          <cell r="B303" t="str">
            <v>Dairy cattle farmer</v>
          </cell>
          <cell r="C303" t="str">
            <v>Not Applicable</v>
          </cell>
          <cell r="D303" t="str">
            <v>Not Applicable</v>
          </cell>
        </row>
        <row r="304">
          <cell r="B304" t="str">
            <v>Dancer or choreographer</v>
          </cell>
          <cell r="C304" t="str">
            <v>Not Applicable</v>
          </cell>
          <cell r="D304" t="str">
            <v>Not Applicable</v>
          </cell>
        </row>
        <row r="305">
          <cell r="B305" t="str">
            <v>Debt collector</v>
          </cell>
          <cell r="C305" t="str">
            <v>Not Applicable</v>
          </cell>
          <cell r="D305" t="str">
            <v>Not Applicable</v>
          </cell>
        </row>
        <row r="306">
          <cell r="B306" t="str">
            <v>Dental assistant</v>
          </cell>
          <cell r="C306" t="str">
            <v>Not Applicable</v>
          </cell>
          <cell r="D306" t="str">
            <v>Not Applicable</v>
          </cell>
        </row>
        <row r="307">
          <cell r="B307" t="str">
            <v>Dental hygienist</v>
          </cell>
          <cell r="C307" t="str">
            <v>Not Applicable</v>
          </cell>
          <cell r="D307" t="str">
            <v>Not Applicable</v>
          </cell>
        </row>
        <row r="308">
          <cell r="B308" t="str">
            <v>Dental specialist</v>
          </cell>
          <cell r="C308" t="str">
            <v>Not Applicable</v>
          </cell>
          <cell r="D308" t="str">
            <v>Not Applicable</v>
          </cell>
        </row>
        <row r="309">
          <cell r="B309" t="str">
            <v>Dental technician</v>
          </cell>
          <cell r="C309" t="str">
            <v>Not Applicable</v>
          </cell>
          <cell r="D309" t="str">
            <v>Not Applicable</v>
          </cell>
        </row>
        <row r="310">
          <cell r="B310" t="str">
            <v>Dental therapist</v>
          </cell>
          <cell r="C310" t="str">
            <v>Not Applicable</v>
          </cell>
          <cell r="D310" t="str">
            <v>Not Applicable</v>
          </cell>
        </row>
        <row r="311">
          <cell r="B311" t="str">
            <v>Dentist</v>
          </cell>
          <cell r="C311" t="str">
            <v>Not Applicable</v>
          </cell>
          <cell r="D311" t="str">
            <v>Not Applicable</v>
          </cell>
        </row>
        <row r="312">
          <cell r="B312" t="str">
            <v>Detailer</v>
          </cell>
          <cell r="C312" t="str">
            <v>Not Applicable</v>
          </cell>
          <cell r="D312" t="str">
            <v>Not Applicable</v>
          </cell>
        </row>
        <row r="313">
          <cell r="B313" t="str">
            <v>Dietitian</v>
          </cell>
          <cell r="C313" t="str">
            <v>Not Applicable</v>
          </cell>
          <cell r="D313" t="str">
            <v>Not Applicable</v>
          </cell>
        </row>
        <row r="314">
          <cell r="B314" t="str">
            <v>Director (film, television, radio or stage)</v>
          </cell>
          <cell r="C314" t="str">
            <v>Not Applicable</v>
          </cell>
          <cell r="D314" t="str">
            <v>Not Applicable</v>
          </cell>
        </row>
        <row r="315">
          <cell r="B315" t="str">
            <v>Disability services officer</v>
          </cell>
          <cell r="C315" t="str">
            <v>Not Applicable</v>
          </cell>
          <cell r="D315" t="str">
            <v>Not Applicable</v>
          </cell>
        </row>
        <row r="316">
          <cell r="B316" t="str">
            <v>Disability worker</v>
          </cell>
          <cell r="C316" t="str">
            <v>Not Applicable</v>
          </cell>
          <cell r="D316" t="str">
            <v>Not Applicable</v>
          </cell>
        </row>
        <row r="317">
          <cell r="B317" t="str">
            <v>Diversional therapist</v>
          </cell>
          <cell r="C317" t="str">
            <v>Not Applicable</v>
          </cell>
          <cell r="D317" t="str">
            <v>Not Applicable</v>
          </cell>
        </row>
        <row r="318">
          <cell r="B318" t="str">
            <v>Doorperson or luggage porter</v>
          </cell>
          <cell r="C318" t="str">
            <v>Not Applicable</v>
          </cell>
          <cell r="D318" t="str">
            <v>Not Applicable</v>
          </cell>
        </row>
        <row r="319">
          <cell r="B319" t="str">
            <v>Driving instructor</v>
          </cell>
          <cell r="C319" t="str">
            <v>Not Applicable</v>
          </cell>
          <cell r="D319" t="str">
            <v>Not Applicable</v>
          </cell>
        </row>
        <row r="320">
          <cell r="B320" t="str">
            <v>Early childhood (pre-primary school) teacher</v>
          </cell>
          <cell r="C320" t="str">
            <v>Not Applicable</v>
          </cell>
          <cell r="D320" t="str">
            <v>Not Applicable</v>
          </cell>
        </row>
        <row r="321">
          <cell r="B321" t="str">
            <v>Early childhood educator</v>
          </cell>
          <cell r="C321" t="str">
            <v>Not Applicable</v>
          </cell>
          <cell r="D321" t="str">
            <v>Not Applicable</v>
          </cell>
        </row>
        <row r="322">
          <cell r="B322" t="str">
            <v>Economist</v>
          </cell>
          <cell r="C322" t="str">
            <v>Not Applicable</v>
          </cell>
          <cell r="D322" t="str">
            <v>Not Applicable</v>
          </cell>
        </row>
        <row r="323">
          <cell r="B323" t="str">
            <v>Electorate officer</v>
          </cell>
          <cell r="C323" t="str">
            <v>Not Applicable</v>
          </cell>
          <cell r="D323" t="str">
            <v>Not Applicable</v>
          </cell>
        </row>
        <row r="324">
          <cell r="B324" t="str">
            <v>Electrical linesworker (Aus)</v>
          </cell>
          <cell r="C324" t="str">
            <v>Trade covered labour</v>
          </cell>
          <cell r="D324" t="str">
            <v>Not Applicable</v>
          </cell>
        </row>
        <row r="325">
          <cell r="B325" t="str">
            <v>Embalmer</v>
          </cell>
          <cell r="C325" t="str">
            <v>Not Applicable</v>
          </cell>
          <cell r="D325" t="str">
            <v>Not Applicable</v>
          </cell>
        </row>
        <row r="326">
          <cell r="B326" t="str">
            <v>Emergency medicine specialist</v>
          </cell>
          <cell r="C326" t="str">
            <v>Not Applicable</v>
          </cell>
          <cell r="D326" t="str">
            <v>Not Applicable</v>
          </cell>
        </row>
        <row r="327">
          <cell r="B327" t="str">
            <v>Endocrinologist</v>
          </cell>
          <cell r="C327" t="str">
            <v>Not Applicable</v>
          </cell>
          <cell r="D327" t="str">
            <v>Not Applicable</v>
          </cell>
        </row>
        <row r="328">
          <cell r="B328" t="str">
            <v>Enrolled nurse</v>
          </cell>
          <cell r="C328" t="str">
            <v>Not Applicable</v>
          </cell>
          <cell r="D328" t="str">
            <v>Not Applicable</v>
          </cell>
        </row>
        <row r="329">
          <cell r="B329" t="str">
            <v>Entertainer or variety artist</v>
          </cell>
          <cell r="C329" t="str">
            <v>Not Applicable</v>
          </cell>
          <cell r="D329" t="str">
            <v>Not Applicable</v>
          </cell>
        </row>
        <row r="330">
          <cell r="B330" t="str">
            <v>Entrepreneur</v>
          </cell>
          <cell r="C330" t="str">
            <v>Not Applicable</v>
          </cell>
          <cell r="D330" t="str">
            <v>Not Applicable</v>
          </cell>
        </row>
        <row r="331">
          <cell r="B331" t="str">
            <v>Environment Advisor</v>
          </cell>
          <cell r="C331" t="str">
            <v>Not Applicable</v>
          </cell>
          <cell r="D331" t="str">
            <v>Not Applicable</v>
          </cell>
        </row>
        <row r="332">
          <cell r="B332" t="str">
            <v>Environment Coordinator</v>
          </cell>
          <cell r="C332" t="str">
            <v>Not Applicable</v>
          </cell>
          <cell r="D332" t="str">
            <v>Not Applicable</v>
          </cell>
        </row>
        <row r="333">
          <cell r="B333" t="str">
            <v>Environment Manager</v>
          </cell>
          <cell r="C333" t="str">
            <v>Management / Supervisor / Specialist labour (staff)</v>
          </cell>
          <cell r="D333" t="str">
            <v>Not Applicable</v>
          </cell>
        </row>
        <row r="334">
          <cell r="B334" t="str">
            <v>Environmental Assistant</v>
          </cell>
          <cell r="C334" t="str">
            <v>Not Applicable</v>
          </cell>
          <cell r="D334" t="str">
            <v>Not Applicable</v>
          </cell>
        </row>
        <row r="335">
          <cell r="B335" t="str">
            <v>Environmental consultant</v>
          </cell>
          <cell r="C335" t="str">
            <v>Management / Supervisor / Specialist labour (staff)</v>
          </cell>
          <cell r="D335" t="str">
            <v>Not Applicable</v>
          </cell>
        </row>
        <row r="336">
          <cell r="B336" t="str">
            <v>Environmental health officer</v>
          </cell>
          <cell r="C336" t="str">
            <v>Not Applicable</v>
          </cell>
          <cell r="D336" t="str">
            <v>Not Applicable</v>
          </cell>
        </row>
        <row r="337">
          <cell r="B337" t="str">
            <v>Environmental research scientist</v>
          </cell>
          <cell r="C337" t="str">
            <v>Not Applicable</v>
          </cell>
          <cell r="D337" t="str">
            <v>Not Applicable</v>
          </cell>
        </row>
        <row r="338">
          <cell r="B338" t="str">
            <v>Exercise scientist</v>
          </cell>
          <cell r="C338" t="str">
            <v>Not Applicable</v>
          </cell>
          <cell r="D338" t="str">
            <v>Not Applicable</v>
          </cell>
        </row>
        <row r="339">
          <cell r="B339" t="str">
            <v>Farm manager</v>
          </cell>
          <cell r="C339" t="str">
            <v>Not Applicable</v>
          </cell>
          <cell r="D339" t="str">
            <v>Not Applicable</v>
          </cell>
        </row>
        <row r="340">
          <cell r="B340" t="str">
            <v>Fashion designer</v>
          </cell>
          <cell r="C340" t="str">
            <v>Not Applicable</v>
          </cell>
          <cell r="D340" t="str">
            <v>Not Applicable</v>
          </cell>
        </row>
        <row r="341">
          <cell r="B341" t="str">
            <v>Film and video producer</v>
          </cell>
          <cell r="C341" t="str">
            <v>Not Applicable</v>
          </cell>
          <cell r="D341" t="str">
            <v>Not Applicable</v>
          </cell>
        </row>
        <row r="342">
          <cell r="B342" t="str">
            <v>Finance broker</v>
          </cell>
          <cell r="C342" t="str">
            <v>Not Applicable</v>
          </cell>
          <cell r="D342" t="str">
            <v>Not Applicable</v>
          </cell>
        </row>
        <row r="343">
          <cell r="B343" t="str">
            <v>Financial institution branch manager</v>
          </cell>
          <cell r="C343" t="str">
            <v>Not Applicable</v>
          </cell>
          <cell r="D343" t="str">
            <v>Not Applicable</v>
          </cell>
        </row>
        <row r="344">
          <cell r="B344" t="str">
            <v>Financial investment adviser</v>
          </cell>
          <cell r="C344" t="str">
            <v>Not Applicable</v>
          </cell>
          <cell r="D344" t="str">
            <v>Not Applicable</v>
          </cell>
        </row>
        <row r="345">
          <cell r="B345" t="str">
            <v>Financial investment manager</v>
          </cell>
          <cell r="C345" t="str">
            <v>Not Applicable</v>
          </cell>
          <cell r="D345" t="str">
            <v>Not Applicable</v>
          </cell>
        </row>
        <row r="346">
          <cell r="B346" t="str">
            <v>Fire fighter</v>
          </cell>
          <cell r="C346" t="str">
            <v>Not Applicable</v>
          </cell>
          <cell r="D346" t="str">
            <v>Not Applicable</v>
          </cell>
        </row>
        <row r="347">
          <cell r="B347" t="str">
            <v>Fire Services</v>
          </cell>
          <cell r="C347" t="str">
            <v>Not Applicable</v>
          </cell>
          <cell r="D347" t="str">
            <v>Not Applicable</v>
          </cell>
        </row>
        <row r="348">
          <cell r="B348" t="str">
            <v>Fire Services Engineer</v>
          </cell>
          <cell r="C348" t="str">
            <v>Not Applicable</v>
          </cell>
          <cell r="D348" t="str">
            <v>Not Applicable</v>
          </cell>
        </row>
        <row r="349">
          <cell r="B349" t="str">
            <v>Fire Services Installer</v>
          </cell>
          <cell r="C349" t="str">
            <v>Not Applicable</v>
          </cell>
          <cell r="D349" t="str">
            <v>Not Applicable</v>
          </cell>
        </row>
        <row r="350">
          <cell r="B350" t="str">
            <v>Fitness instructor</v>
          </cell>
          <cell r="C350" t="str">
            <v>Not Applicable</v>
          </cell>
          <cell r="D350" t="str">
            <v>Not Applicable</v>
          </cell>
        </row>
        <row r="351">
          <cell r="B351" t="str">
            <v>Flight attendant</v>
          </cell>
          <cell r="C351" t="str">
            <v>Not Applicable</v>
          </cell>
          <cell r="D351" t="str">
            <v>Not Applicable</v>
          </cell>
        </row>
        <row r="352">
          <cell r="B352" t="str">
            <v>Flying instructor</v>
          </cell>
          <cell r="C352" t="str">
            <v>Not Applicable</v>
          </cell>
          <cell r="D352" t="str">
            <v>Not Applicable</v>
          </cell>
        </row>
        <row r="353">
          <cell r="B353" t="str">
            <v>Food processing worker</v>
          </cell>
          <cell r="C353" t="str">
            <v>Not Applicable</v>
          </cell>
          <cell r="D353" t="str">
            <v>Not Applicable</v>
          </cell>
        </row>
        <row r="354">
          <cell r="B354" t="str">
            <v>Food technologist</v>
          </cell>
          <cell r="C354" t="str">
            <v>Not Applicable</v>
          </cell>
          <cell r="D354" t="str">
            <v>Not Applicable</v>
          </cell>
        </row>
        <row r="355">
          <cell r="B355" t="str">
            <v>Forensic scientist</v>
          </cell>
          <cell r="C355" t="str">
            <v>Not Applicable</v>
          </cell>
          <cell r="D355" t="str">
            <v>Not Applicable</v>
          </cell>
        </row>
        <row r="356">
          <cell r="B356" t="str">
            <v>Forester (Aus)</v>
          </cell>
          <cell r="C356" t="str">
            <v>Not Applicable</v>
          </cell>
          <cell r="D356" t="str">
            <v>Not Applicable</v>
          </cell>
        </row>
        <row r="357">
          <cell r="B357" t="str">
            <v>Fruit and vegetable picker</v>
          </cell>
          <cell r="C357" t="str">
            <v>Not Applicable</v>
          </cell>
          <cell r="D357" t="str">
            <v>Not Applicable</v>
          </cell>
        </row>
        <row r="358">
          <cell r="B358" t="str">
            <v>Funeral director</v>
          </cell>
          <cell r="C358" t="str">
            <v>Not Applicable</v>
          </cell>
          <cell r="D358" t="str">
            <v>Not Applicable</v>
          </cell>
        </row>
        <row r="359">
          <cell r="B359" t="str">
            <v>Gallery or museum curator</v>
          </cell>
          <cell r="C359" t="str">
            <v>Not Applicable</v>
          </cell>
          <cell r="D359" t="str">
            <v>Not Applicable</v>
          </cell>
        </row>
        <row r="360">
          <cell r="B360" t="str">
            <v>Gallery or museum guide</v>
          </cell>
          <cell r="C360" t="str">
            <v>Not Applicable</v>
          </cell>
          <cell r="D360" t="str">
            <v>Not Applicable</v>
          </cell>
        </row>
        <row r="361">
          <cell r="B361" t="str">
            <v>Game developer</v>
          </cell>
          <cell r="C361" t="str">
            <v>Not Applicable</v>
          </cell>
          <cell r="D361" t="str">
            <v>Not Applicable</v>
          </cell>
        </row>
        <row r="362">
          <cell r="B362" t="str">
            <v>Gaming worker</v>
          </cell>
          <cell r="C362" t="str">
            <v>Not Applicable</v>
          </cell>
          <cell r="D362" t="str">
            <v>Not Applicable</v>
          </cell>
        </row>
        <row r="363">
          <cell r="B363" t="str">
            <v>Gastroenterologist</v>
          </cell>
          <cell r="C363" t="str">
            <v>Not Applicable</v>
          </cell>
          <cell r="D363" t="str">
            <v>Not Applicable</v>
          </cell>
        </row>
        <row r="364">
          <cell r="B364" t="str">
            <v>General clerk</v>
          </cell>
          <cell r="C364" t="str">
            <v>Not Applicable</v>
          </cell>
          <cell r="D364" t="str">
            <v>Not Applicable</v>
          </cell>
        </row>
        <row r="365">
          <cell r="B365" t="str">
            <v>General medical practitioner</v>
          </cell>
          <cell r="C365" t="str">
            <v>Not Applicable</v>
          </cell>
          <cell r="D365" t="str">
            <v>Not Applicable</v>
          </cell>
        </row>
        <row r="366">
          <cell r="B366" t="str">
            <v>Geologist</v>
          </cell>
          <cell r="C366" t="str">
            <v>Not Applicable</v>
          </cell>
          <cell r="D366" t="str">
            <v>Not Applicable</v>
          </cell>
        </row>
        <row r="367">
          <cell r="B367" t="str">
            <v>Geophysicist</v>
          </cell>
          <cell r="C367" t="str">
            <v>Not Applicable</v>
          </cell>
          <cell r="D367" t="str">
            <v>Not Applicable</v>
          </cell>
        </row>
        <row r="368">
          <cell r="B368" t="str">
            <v>Geotechnical engineer</v>
          </cell>
          <cell r="C368" t="str">
            <v>Management / Supervisor / Specialist labour (staff)</v>
          </cell>
          <cell r="D368" t="str">
            <v>Not Applicable</v>
          </cell>
        </row>
        <row r="369">
          <cell r="B369" t="str">
            <v>Goldsmith</v>
          </cell>
          <cell r="C369" t="str">
            <v>Not Applicable</v>
          </cell>
          <cell r="D369" t="str">
            <v>Not Applicable</v>
          </cell>
        </row>
        <row r="370">
          <cell r="B370" t="str">
            <v>Grain oilseed or pasture grower</v>
          </cell>
          <cell r="C370" t="str">
            <v>Not Applicable</v>
          </cell>
          <cell r="D370" t="str">
            <v>Not Applicable</v>
          </cell>
        </row>
        <row r="371">
          <cell r="B371" t="str">
            <v>Grape grower</v>
          </cell>
          <cell r="C371" t="str">
            <v>Not Applicable</v>
          </cell>
          <cell r="D371" t="str">
            <v>Not Applicable</v>
          </cell>
        </row>
        <row r="372">
          <cell r="B372" t="str">
            <v>Graphic designer</v>
          </cell>
          <cell r="C372" t="str">
            <v>Management / Supervisor / Specialist labour (staff)</v>
          </cell>
          <cell r="D372" t="str">
            <v>Not Applicable</v>
          </cell>
        </row>
        <row r="373">
          <cell r="B373" t="str">
            <v>Greenkeeper</v>
          </cell>
          <cell r="C373" t="str">
            <v>Not Applicable</v>
          </cell>
          <cell r="D373" t="str">
            <v>Not Applicable</v>
          </cell>
        </row>
        <row r="374">
          <cell r="B374" t="str">
            <v>Gynaecologist</v>
          </cell>
          <cell r="C374" t="str">
            <v>Not Applicable</v>
          </cell>
          <cell r="D374" t="str">
            <v>Not Applicable</v>
          </cell>
        </row>
        <row r="375">
          <cell r="B375" t="str">
            <v>Hair or beauty salon manager</v>
          </cell>
          <cell r="C375" t="str">
            <v>Not Applicable</v>
          </cell>
          <cell r="D375" t="str">
            <v>Not Applicable</v>
          </cell>
        </row>
        <row r="376">
          <cell r="B376" t="str">
            <v>Health information manager</v>
          </cell>
          <cell r="C376" t="str">
            <v>Not Applicable</v>
          </cell>
          <cell r="D376" t="str">
            <v>Not Applicable</v>
          </cell>
        </row>
        <row r="377">
          <cell r="B377" t="str">
            <v>Health promotion officer</v>
          </cell>
          <cell r="C377" t="str">
            <v>Not Applicable</v>
          </cell>
          <cell r="D377" t="str">
            <v>Not Applicable</v>
          </cell>
        </row>
        <row r="378">
          <cell r="B378" t="str">
            <v>Helicopter pilot</v>
          </cell>
          <cell r="C378" t="str">
            <v>Not Applicable</v>
          </cell>
          <cell r="D378" t="str">
            <v>Not Applicable</v>
          </cell>
        </row>
        <row r="379">
          <cell r="B379" t="str">
            <v>Historian</v>
          </cell>
          <cell r="C379" t="str">
            <v>Not Applicable</v>
          </cell>
          <cell r="D379" t="str">
            <v>Not Applicable</v>
          </cell>
        </row>
        <row r="380">
          <cell r="B380" t="str">
            <v>Hospital pharmacist</v>
          </cell>
          <cell r="C380" t="str">
            <v>Not Applicable</v>
          </cell>
          <cell r="D380" t="str">
            <v>Not Applicable</v>
          </cell>
        </row>
        <row r="381">
          <cell r="B381" t="str">
            <v>Hotel or motel manager</v>
          </cell>
          <cell r="C381" t="str">
            <v>Not Applicable</v>
          </cell>
          <cell r="D381" t="str">
            <v>Not Applicable</v>
          </cell>
        </row>
        <row r="382">
          <cell r="B382" t="str">
            <v>Hydrologist</v>
          </cell>
          <cell r="C382" t="str">
            <v>Not Applicable</v>
          </cell>
          <cell r="D382" t="str">
            <v>Not Applicable</v>
          </cell>
        </row>
        <row r="383">
          <cell r="B383" t="str">
            <v>ICT business analyst</v>
          </cell>
          <cell r="C383" t="str">
            <v>Management / Supervisor / Specialist labour (staff)</v>
          </cell>
          <cell r="D383" t="str">
            <v>Not Applicable</v>
          </cell>
        </row>
        <row r="384">
          <cell r="B384" t="str">
            <v>ICT security specialist</v>
          </cell>
          <cell r="C384" t="str">
            <v>Not Applicable</v>
          </cell>
          <cell r="D384" t="str">
            <v>Not Applicable</v>
          </cell>
        </row>
        <row r="385">
          <cell r="B385" t="str">
            <v>ICT support technician</v>
          </cell>
          <cell r="C385" t="str">
            <v>Not Applicable</v>
          </cell>
          <cell r="D385" t="str">
            <v>Not Applicable</v>
          </cell>
        </row>
        <row r="386">
          <cell r="B386" t="str">
            <v>ICT systems test engineer</v>
          </cell>
          <cell r="C386" t="str">
            <v>Not Applicable</v>
          </cell>
          <cell r="D386" t="str">
            <v>Not Applicable</v>
          </cell>
        </row>
        <row r="387">
          <cell r="B387" t="str">
            <v>Immigration officer (Border Force officer)</v>
          </cell>
          <cell r="C387" t="str">
            <v>Not Applicable</v>
          </cell>
          <cell r="D387" t="str">
            <v>Not Applicable</v>
          </cell>
        </row>
        <row r="388">
          <cell r="B388" t="str">
            <v>Industrial designer</v>
          </cell>
          <cell r="C388" t="str">
            <v>Not Applicable</v>
          </cell>
          <cell r="D388" t="str">
            <v>Not Applicable</v>
          </cell>
        </row>
        <row r="389">
          <cell r="B389" t="str">
            <v>Industrial pharmacist</v>
          </cell>
          <cell r="C389" t="str">
            <v>Not Applicable</v>
          </cell>
          <cell r="D389" t="str">
            <v>Not Applicable</v>
          </cell>
        </row>
        <row r="390">
          <cell r="B390" t="str">
            <v>Infrastructure Consultant</v>
          </cell>
          <cell r="C390" t="str">
            <v>Not Applicable</v>
          </cell>
          <cell r="D390" t="str">
            <v>Not Applicable</v>
          </cell>
        </row>
        <row r="391">
          <cell r="B391" t="str">
            <v>Insurance agent</v>
          </cell>
          <cell r="C391" t="str">
            <v>Not Applicable</v>
          </cell>
          <cell r="D391" t="str">
            <v>Not Applicable</v>
          </cell>
        </row>
        <row r="392">
          <cell r="B392" t="str">
            <v>Insurance broker</v>
          </cell>
          <cell r="C392" t="str">
            <v>Not Applicable</v>
          </cell>
          <cell r="D392" t="str">
            <v>Not Applicable</v>
          </cell>
        </row>
        <row r="393">
          <cell r="B393" t="str">
            <v>Intelligence officer</v>
          </cell>
          <cell r="C393" t="str">
            <v>Not Applicable</v>
          </cell>
          <cell r="D393" t="str">
            <v>Not Applicable</v>
          </cell>
        </row>
        <row r="394">
          <cell r="B394" t="str">
            <v>Intensive care specialist</v>
          </cell>
          <cell r="C394" t="str">
            <v>Not Applicable</v>
          </cell>
          <cell r="D394" t="str">
            <v>Not Applicable</v>
          </cell>
        </row>
        <row r="395">
          <cell r="B395" t="str">
            <v>Interior designer</v>
          </cell>
          <cell r="C395" t="str">
            <v>Not Applicable</v>
          </cell>
          <cell r="D395" t="str">
            <v>Not Applicable</v>
          </cell>
        </row>
        <row r="396">
          <cell r="B396" t="str">
            <v>Interpreter</v>
          </cell>
          <cell r="C396" t="str">
            <v>Not Applicable</v>
          </cell>
          <cell r="D396" t="str">
            <v>Not Applicable</v>
          </cell>
        </row>
        <row r="397">
          <cell r="B397" t="str">
            <v>Jackeroo/Jillaroo</v>
          </cell>
          <cell r="C397" t="str">
            <v>Not Applicable</v>
          </cell>
          <cell r="D397" t="str">
            <v>Not Applicable</v>
          </cell>
        </row>
        <row r="398">
          <cell r="B398" t="str">
            <v>Jewellery designer</v>
          </cell>
          <cell r="C398" t="str">
            <v>Not Applicable</v>
          </cell>
          <cell r="D398" t="str">
            <v>Not Applicable</v>
          </cell>
        </row>
        <row r="399">
          <cell r="B399" t="str">
            <v>Jockey</v>
          </cell>
          <cell r="C399" t="str">
            <v>Not Applicable</v>
          </cell>
          <cell r="D399" t="str">
            <v>Not Applicable</v>
          </cell>
        </row>
        <row r="400">
          <cell r="B400" t="str">
            <v>Journalist</v>
          </cell>
          <cell r="C400" t="str">
            <v>Not Applicable</v>
          </cell>
          <cell r="D400" t="str">
            <v>Not Applicable</v>
          </cell>
        </row>
        <row r="401">
          <cell r="B401" t="str">
            <v>Judge</v>
          </cell>
          <cell r="C401" t="str">
            <v>Not Applicable</v>
          </cell>
          <cell r="D401" t="str">
            <v>Not Applicable</v>
          </cell>
        </row>
        <row r="402">
          <cell r="B402" t="str">
            <v>Laboratory manager</v>
          </cell>
          <cell r="C402" t="str">
            <v>Not Applicable</v>
          </cell>
          <cell r="D402" t="str">
            <v>Not Applicable</v>
          </cell>
        </row>
        <row r="403">
          <cell r="B403" t="str">
            <v>Laboratory technician</v>
          </cell>
          <cell r="C403" t="str">
            <v>Not Applicable</v>
          </cell>
          <cell r="D403" t="str">
            <v>Not Applicable</v>
          </cell>
        </row>
        <row r="404">
          <cell r="B404" t="str">
            <v>Landscape architect</v>
          </cell>
          <cell r="C404" t="str">
            <v>Not Applicable</v>
          </cell>
          <cell r="D404" t="str">
            <v>Not Applicable</v>
          </cell>
        </row>
        <row r="405">
          <cell r="B405" t="str">
            <v>Law clerk</v>
          </cell>
          <cell r="C405" t="str">
            <v>Not Applicable</v>
          </cell>
          <cell r="D405" t="str">
            <v>Not Applicable</v>
          </cell>
        </row>
        <row r="406">
          <cell r="B406" t="str">
            <v>Leading Hand</v>
          </cell>
          <cell r="C406" t="str">
            <v>Not Applicable</v>
          </cell>
          <cell r="D406" t="str">
            <v>Not Applicable</v>
          </cell>
        </row>
        <row r="407">
          <cell r="B407" t="str">
            <v>Legal secretary</v>
          </cell>
          <cell r="C407" t="str">
            <v>Not Applicable</v>
          </cell>
          <cell r="D407" t="str">
            <v>Not Applicable</v>
          </cell>
        </row>
        <row r="408">
          <cell r="B408" t="str">
            <v>Librarian</v>
          </cell>
          <cell r="C408" t="str">
            <v>Not Applicable</v>
          </cell>
          <cell r="D408" t="str">
            <v>Not Applicable</v>
          </cell>
        </row>
        <row r="409">
          <cell r="B409" t="str">
            <v>Library assistant</v>
          </cell>
          <cell r="C409" t="str">
            <v>Not Applicable</v>
          </cell>
          <cell r="D409" t="str">
            <v>Not Applicable</v>
          </cell>
        </row>
        <row r="410">
          <cell r="B410" t="str">
            <v>Lifeguard</v>
          </cell>
          <cell r="C410" t="str">
            <v>Not Applicable</v>
          </cell>
          <cell r="D410" t="str">
            <v>Not Applicable</v>
          </cell>
        </row>
        <row r="411">
          <cell r="B411" t="str">
            <v>Logistics clerk</v>
          </cell>
          <cell r="C411" t="str">
            <v>Not Applicable</v>
          </cell>
          <cell r="D411" t="str">
            <v>Not Applicable</v>
          </cell>
        </row>
        <row r="412">
          <cell r="B412" t="str">
            <v>Machine shorthand reporter</v>
          </cell>
          <cell r="C412" t="str">
            <v>Not Applicable</v>
          </cell>
          <cell r="D412" t="str">
            <v>Not Applicable</v>
          </cell>
        </row>
        <row r="413">
          <cell r="B413" t="str">
            <v>Maintenance planner</v>
          </cell>
          <cell r="C413" t="str">
            <v>Not Applicable</v>
          </cell>
          <cell r="D413" t="str">
            <v>Not Applicable</v>
          </cell>
        </row>
        <row r="414">
          <cell r="B414" t="str">
            <v>Marine biologist</v>
          </cell>
          <cell r="C414" t="str">
            <v>Not Applicable</v>
          </cell>
          <cell r="D414" t="str">
            <v>Not Applicable</v>
          </cell>
        </row>
        <row r="415">
          <cell r="B415" t="str">
            <v>Marine fabricator</v>
          </cell>
          <cell r="C415" t="str">
            <v>Not Applicable</v>
          </cell>
          <cell r="D415" t="str">
            <v>Not Applicable</v>
          </cell>
        </row>
        <row r="416">
          <cell r="B416" t="str">
            <v>Marine surveyor</v>
          </cell>
          <cell r="C416" t="str">
            <v>Not Applicable</v>
          </cell>
          <cell r="D416" t="str">
            <v>Not Applicable</v>
          </cell>
        </row>
        <row r="417">
          <cell r="B417" t="str">
            <v>Market research analyst</v>
          </cell>
          <cell r="C417" t="str">
            <v>Not Applicable</v>
          </cell>
          <cell r="D417" t="str">
            <v>Not Applicable</v>
          </cell>
        </row>
        <row r="418">
          <cell r="B418" t="str">
            <v>Marketing specialist</v>
          </cell>
          <cell r="C418" t="str">
            <v>Not Applicable</v>
          </cell>
          <cell r="D418" t="str">
            <v>Not Applicable</v>
          </cell>
        </row>
        <row r="419">
          <cell r="B419" t="str">
            <v>Massage therapist</v>
          </cell>
          <cell r="C419" t="str">
            <v>Not Applicable</v>
          </cell>
          <cell r="D419" t="str">
            <v>Not Applicable</v>
          </cell>
        </row>
        <row r="420">
          <cell r="B420" t="str">
            <v>Master fisher</v>
          </cell>
          <cell r="C420" t="str">
            <v>Not Applicable</v>
          </cell>
          <cell r="D420" t="str">
            <v>Not Applicable</v>
          </cell>
        </row>
        <row r="421">
          <cell r="B421" t="str">
            <v>Materials recycler</v>
          </cell>
          <cell r="C421" t="str">
            <v>Not Applicable</v>
          </cell>
          <cell r="D421" t="str">
            <v>Not Applicable</v>
          </cell>
        </row>
        <row r="422">
          <cell r="B422" t="str">
            <v>Materials technician</v>
          </cell>
          <cell r="C422" t="str">
            <v>Not Applicable</v>
          </cell>
          <cell r="D422" t="str">
            <v>Not Applicable</v>
          </cell>
        </row>
        <row r="423">
          <cell r="B423" t="str">
            <v>Mathematician</v>
          </cell>
          <cell r="C423" t="str">
            <v>Not Applicable</v>
          </cell>
          <cell r="D423" t="str">
            <v>Not Applicable</v>
          </cell>
        </row>
        <row r="424">
          <cell r="B424" t="str">
            <v>Meat inspector</v>
          </cell>
          <cell r="C424" t="str">
            <v>Not Applicable</v>
          </cell>
          <cell r="D424" t="str">
            <v>Not Applicable</v>
          </cell>
        </row>
        <row r="425">
          <cell r="B425" t="str">
            <v>Medical diagnostic radiographer</v>
          </cell>
          <cell r="C425" t="str">
            <v>Not Applicable</v>
          </cell>
          <cell r="D425" t="str">
            <v>Not Applicable</v>
          </cell>
        </row>
        <row r="426">
          <cell r="B426" t="str">
            <v>Medical laboratory scientist</v>
          </cell>
          <cell r="C426" t="str">
            <v>Not Applicable</v>
          </cell>
          <cell r="D426" t="str">
            <v>Not Applicable</v>
          </cell>
        </row>
        <row r="427">
          <cell r="B427" t="str">
            <v>Medical oncologist</v>
          </cell>
          <cell r="C427" t="str">
            <v>Not Applicable</v>
          </cell>
          <cell r="D427" t="str">
            <v>Not Applicable</v>
          </cell>
        </row>
        <row r="428">
          <cell r="B428" t="str">
            <v>Medical radiation therapist</v>
          </cell>
          <cell r="C428" t="str">
            <v>Not Applicable</v>
          </cell>
          <cell r="D428" t="str">
            <v>Not Applicable</v>
          </cell>
        </row>
        <row r="429">
          <cell r="B429" t="str">
            <v>Medical receptionist</v>
          </cell>
          <cell r="C429" t="str">
            <v>Not Applicable</v>
          </cell>
          <cell r="D429" t="str">
            <v>Not Applicable</v>
          </cell>
        </row>
        <row r="430">
          <cell r="B430" t="str">
            <v>Member of parliament</v>
          </cell>
          <cell r="C430" t="str">
            <v>Not Applicable</v>
          </cell>
          <cell r="D430" t="str">
            <v>Not Applicable</v>
          </cell>
        </row>
        <row r="431">
          <cell r="B431" t="str">
            <v>Mental health worker</v>
          </cell>
          <cell r="C431" t="str">
            <v>Not Applicable</v>
          </cell>
          <cell r="D431" t="str">
            <v>Not Applicable</v>
          </cell>
        </row>
        <row r="432">
          <cell r="B432" t="str">
            <v>Metal fabricator</v>
          </cell>
          <cell r="C432" t="str">
            <v>Trade covered labour</v>
          </cell>
          <cell r="D432" t="str">
            <v>Not Applicable</v>
          </cell>
        </row>
        <row r="433">
          <cell r="B433" t="str">
            <v>Metal machinist (first class)</v>
          </cell>
          <cell r="C433" t="str">
            <v>Trade covered labour</v>
          </cell>
          <cell r="D433" t="str">
            <v>Not Applicable</v>
          </cell>
        </row>
        <row r="434">
          <cell r="B434" t="str">
            <v>Metallurgist</v>
          </cell>
          <cell r="C434" t="str">
            <v>Not Applicable</v>
          </cell>
          <cell r="D434" t="str">
            <v>Not Applicable</v>
          </cell>
        </row>
        <row r="435">
          <cell r="B435" t="str">
            <v>Meteorologist</v>
          </cell>
          <cell r="C435" t="str">
            <v>Not Applicable</v>
          </cell>
          <cell r="D435" t="str">
            <v>Not Applicable</v>
          </cell>
        </row>
        <row r="436">
          <cell r="B436" t="str">
            <v>Meter reader</v>
          </cell>
          <cell r="C436" t="str">
            <v>Not Applicable</v>
          </cell>
          <cell r="D436" t="str">
            <v>Not Applicable</v>
          </cell>
        </row>
        <row r="437">
          <cell r="B437" t="str">
            <v>Microbiologist</v>
          </cell>
          <cell r="C437" t="str">
            <v>Not Applicable</v>
          </cell>
          <cell r="D437" t="str">
            <v>Not Applicable</v>
          </cell>
        </row>
        <row r="438">
          <cell r="B438" t="str">
            <v>Midwife</v>
          </cell>
          <cell r="C438" t="str">
            <v>Not Applicable</v>
          </cell>
          <cell r="D438" t="str">
            <v>Not Applicable</v>
          </cell>
        </row>
        <row r="439">
          <cell r="B439" t="str">
            <v>Migration agent (Aus)</v>
          </cell>
          <cell r="C439" t="str">
            <v>Not Applicable</v>
          </cell>
          <cell r="D439" t="str">
            <v>Not Applicable</v>
          </cell>
        </row>
        <row r="440">
          <cell r="B440" t="str">
            <v>Milliner</v>
          </cell>
          <cell r="C440" t="str">
            <v>Not Applicable</v>
          </cell>
          <cell r="D440" t="str">
            <v>Not Applicable</v>
          </cell>
        </row>
        <row r="441">
          <cell r="B441" t="str">
            <v>Mining engineer (excluding petroleum)</v>
          </cell>
          <cell r="C441" t="str">
            <v>Not Applicable</v>
          </cell>
          <cell r="D441" t="str">
            <v>Not Applicable</v>
          </cell>
        </row>
        <row r="442">
          <cell r="B442" t="str">
            <v>Mining production manager</v>
          </cell>
          <cell r="C442" t="str">
            <v>Not Applicable</v>
          </cell>
          <cell r="D442" t="str">
            <v>Not Applicable</v>
          </cell>
        </row>
        <row r="443">
          <cell r="B443" t="str">
            <v>Minister of religion</v>
          </cell>
          <cell r="C443" t="str">
            <v>Not Applicable</v>
          </cell>
          <cell r="D443" t="str">
            <v>Not Applicable</v>
          </cell>
        </row>
        <row r="444">
          <cell r="B444" t="str">
            <v>Mixed crop and livestock farm worker</v>
          </cell>
          <cell r="C444" t="str">
            <v>Not Applicable</v>
          </cell>
          <cell r="D444" t="str">
            <v>Not Applicable</v>
          </cell>
        </row>
        <row r="445">
          <cell r="B445" t="str">
            <v>Model</v>
          </cell>
          <cell r="C445" t="str">
            <v>Not Applicable</v>
          </cell>
          <cell r="D445" t="str">
            <v>Not Applicable</v>
          </cell>
        </row>
        <row r="446">
          <cell r="B446" t="str">
            <v>Mortgage broker</v>
          </cell>
          <cell r="C446" t="str">
            <v>Not Applicable</v>
          </cell>
          <cell r="D446" t="str">
            <v>Not Applicable</v>
          </cell>
        </row>
        <row r="447">
          <cell r="B447" t="str">
            <v>Mothercraft nurse</v>
          </cell>
          <cell r="C447" t="str">
            <v>Not Applicable</v>
          </cell>
          <cell r="D447" t="str">
            <v>Not Applicable</v>
          </cell>
        </row>
        <row r="448">
          <cell r="B448" t="str">
            <v>Motor mechanic (general)</v>
          </cell>
          <cell r="C448" t="str">
            <v>Trade covered labour</v>
          </cell>
          <cell r="D448" t="str">
            <v>Not Applicable</v>
          </cell>
        </row>
        <row r="449">
          <cell r="B449" t="str">
            <v>Motorcycle mechanic</v>
          </cell>
          <cell r="C449" t="str">
            <v>Not Applicable</v>
          </cell>
          <cell r="D449" t="str">
            <v>Not Applicable</v>
          </cell>
        </row>
        <row r="450">
          <cell r="B450" t="str">
            <v>Multimedia specialist</v>
          </cell>
          <cell r="C450" t="str">
            <v>Not Applicable</v>
          </cell>
          <cell r="D450" t="str">
            <v>Not Applicable</v>
          </cell>
        </row>
        <row r="451">
          <cell r="B451" t="str">
            <v>Music teacher (private tuition)</v>
          </cell>
          <cell r="C451" t="str">
            <v>Not Applicable</v>
          </cell>
          <cell r="D451" t="str">
            <v>Not Applicable</v>
          </cell>
        </row>
        <row r="452">
          <cell r="B452" t="str">
            <v>Musician (instrumental)</v>
          </cell>
          <cell r="C452" t="str">
            <v>Not Applicable</v>
          </cell>
          <cell r="D452" t="str">
            <v>Not Applicable</v>
          </cell>
        </row>
        <row r="453">
          <cell r="B453" t="str">
            <v>Nanny</v>
          </cell>
          <cell r="C453" t="str">
            <v>Not Applicable</v>
          </cell>
          <cell r="D453" t="str">
            <v>Not Applicable</v>
          </cell>
        </row>
        <row r="454">
          <cell r="B454" t="str">
            <v>Naval architect</v>
          </cell>
          <cell r="C454" t="str">
            <v>Not Applicable</v>
          </cell>
          <cell r="D454" t="str">
            <v>Not Applicable</v>
          </cell>
        </row>
        <row r="455">
          <cell r="B455" t="str">
            <v>Navy sailor</v>
          </cell>
          <cell r="C455" t="str">
            <v>Not Applicable</v>
          </cell>
          <cell r="D455" t="str">
            <v>Not Applicable</v>
          </cell>
        </row>
        <row r="456">
          <cell r="B456" t="str">
            <v>Navy technician</v>
          </cell>
          <cell r="C456" t="str">
            <v>Not Applicable</v>
          </cell>
          <cell r="D456" t="str">
            <v>Not Applicable</v>
          </cell>
        </row>
        <row r="457">
          <cell r="B457" t="str">
            <v>Network engineer</v>
          </cell>
          <cell r="C457" t="str">
            <v>Not Applicable</v>
          </cell>
          <cell r="D457" t="str">
            <v>Not Applicable</v>
          </cell>
        </row>
        <row r="458">
          <cell r="B458" t="str">
            <v>Nursing clinical director</v>
          </cell>
          <cell r="C458" t="str">
            <v>Not Applicable</v>
          </cell>
          <cell r="D458" t="str">
            <v>Not Applicable</v>
          </cell>
        </row>
        <row r="459">
          <cell r="B459" t="str">
            <v>Nursing support worker</v>
          </cell>
          <cell r="C459" t="str">
            <v>Not Applicable</v>
          </cell>
          <cell r="D459" t="str">
            <v>Not Applicable</v>
          </cell>
        </row>
        <row r="460">
          <cell r="B460" t="str">
            <v>Obstetrician</v>
          </cell>
          <cell r="C460" t="str">
            <v>Not Applicable</v>
          </cell>
          <cell r="D460" t="str">
            <v>Not Applicable</v>
          </cell>
        </row>
        <row r="461">
          <cell r="B461" t="str">
            <v>Offset printer</v>
          </cell>
          <cell r="C461" t="str">
            <v>Not Applicable</v>
          </cell>
          <cell r="D461" t="str">
            <v>Not Applicable</v>
          </cell>
        </row>
        <row r="462">
          <cell r="B462" t="str">
            <v>Other Occupation</v>
          </cell>
          <cell r="C462" t="str">
            <v>Not Applicable</v>
          </cell>
          <cell r="D462" t="str">
            <v>Not Applicable</v>
          </cell>
        </row>
        <row r="463">
          <cell r="B463" t="str">
            <v>Outdoor adventure instructor</v>
          </cell>
          <cell r="C463" t="str">
            <v>Not Applicable</v>
          </cell>
          <cell r="D463" t="str">
            <v>Not Applicable</v>
          </cell>
        </row>
        <row r="464">
          <cell r="B464" t="str">
            <v>Parking inspector</v>
          </cell>
          <cell r="C464" t="str">
            <v>Not Applicable</v>
          </cell>
          <cell r="D464" t="str">
            <v>Not Applicable</v>
          </cell>
        </row>
        <row r="465">
          <cell r="B465" t="str">
            <v>Patient care assistant</v>
          </cell>
          <cell r="C465" t="str">
            <v>Not Applicable</v>
          </cell>
          <cell r="D465" t="str">
            <v>Not Applicable</v>
          </cell>
        </row>
        <row r="466">
          <cell r="B466" t="str">
            <v>Payroll clerk</v>
          </cell>
          <cell r="C466" t="str">
            <v>Non-trade Construction Award covered labour</v>
          </cell>
          <cell r="D466" t="str">
            <v>Not Applicable</v>
          </cell>
        </row>
        <row r="467">
          <cell r="B467" t="str">
            <v>Personal assistant</v>
          </cell>
          <cell r="C467" t="str">
            <v>Non-trade Construction Award covered labour</v>
          </cell>
          <cell r="D467" t="str">
            <v>Not Applicable</v>
          </cell>
        </row>
        <row r="468">
          <cell r="B468" t="str">
            <v>Pest controller</v>
          </cell>
          <cell r="C468" t="str">
            <v>Non-trade Construction Award covered labour</v>
          </cell>
          <cell r="D468" t="str">
            <v>Not Applicable</v>
          </cell>
        </row>
        <row r="469">
          <cell r="B469" t="str">
            <v>Petrophysicist</v>
          </cell>
          <cell r="C469" t="str">
            <v>Not Applicable</v>
          </cell>
          <cell r="D469" t="str">
            <v>Not Applicable</v>
          </cell>
        </row>
        <row r="470">
          <cell r="B470" t="str">
            <v>Pharmacist</v>
          </cell>
          <cell r="C470" t="str">
            <v>Not Applicable</v>
          </cell>
          <cell r="D470" t="str">
            <v>Not Applicable</v>
          </cell>
        </row>
        <row r="471">
          <cell r="B471" t="str">
            <v>Pharmacologist</v>
          </cell>
          <cell r="C471" t="str">
            <v>Not Applicable</v>
          </cell>
          <cell r="D471" t="str">
            <v>Not Applicable</v>
          </cell>
        </row>
        <row r="472">
          <cell r="B472" t="str">
            <v>Photographer</v>
          </cell>
          <cell r="C472" t="str">
            <v>Not Applicable</v>
          </cell>
          <cell r="D472" t="str">
            <v>Not Applicable</v>
          </cell>
        </row>
        <row r="473">
          <cell r="B473" t="str">
            <v>Physical education (PE) teacher</v>
          </cell>
          <cell r="C473" t="str">
            <v>Not Applicable</v>
          </cell>
          <cell r="D473" t="str">
            <v>Not Applicable</v>
          </cell>
        </row>
        <row r="474">
          <cell r="B474" t="str">
            <v>Plant operator</v>
          </cell>
          <cell r="C474" t="str">
            <v>Non-trade Construction Award covered labour</v>
          </cell>
          <cell r="D474" t="str">
            <v>Not Applicable</v>
          </cell>
        </row>
        <row r="475">
          <cell r="B475" t="str">
            <v>Police officer</v>
          </cell>
          <cell r="C475" t="str">
            <v>Not Applicable</v>
          </cell>
          <cell r="D475" t="str">
            <v>Not Applicable</v>
          </cell>
        </row>
        <row r="476">
          <cell r="B476" t="str">
            <v>Policy analyst</v>
          </cell>
          <cell r="C476" t="str">
            <v>Not Applicable</v>
          </cell>
          <cell r="D476" t="str">
            <v>Not Applicable</v>
          </cell>
        </row>
        <row r="477">
          <cell r="B477" t="str">
            <v>Political scientist</v>
          </cell>
          <cell r="C477" t="str">
            <v>Not Applicable</v>
          </cell>
          <cell r="D477" t="str">
            <v>Not Applicable</v>
          </cell>
        </row>
        <row r="478">
          <cell r="B478" t="str">
            <v>Polymer factory worker</v>
          </cell>
          <cell r="C478" t="str">
            <v>Not Applicable</v>
          </cell>
          <cell r="D478" t="str">
            <v>Not Applicable</v>
          </cell>
        </row>
        <row r="479">
          <cell r="B479" t="str">
            <v>Postal delivery officer</v>
          </cell>
          <cell r="C479" t="str">
            <v>Not Applicable</v>
          </cell>
          <cell r="D479" t="str">
            <v>Not Applicable</v>
          </cell>
        </row>
        <row r="480">
          <cell r="B480" t="str">
            <v>Primary school teacher</v>
          </cell>
          <cell r="C480" t="str">
            <v>Not Applicable</v>
          </cell>
          <cell r="D480" t="str">
            <v>Not Applicable</v>
          </cell>
        </row>
        <row r="481">
          <cell r="B481" t="str">
            <v>Prison officer</v>
          </cell>
          <cell r="C481" t="str">
            <v>Not Applicable</v>
          </cell>
          <cell r="D481" t="str">
            <v>Not Applicable</v>
          </cell>
        </row>
        <row r="482">
          <cell r="B482" t="str">
            <v>Private investigator</v>
          </cell>
          <cell r="C482" t="str">
            <v>Not Applicable</v>
          </cell>
          <cell r="D482" t="str">
            <v>Not Applicable</v>
          </cell>
        </row>
        <row r="483">
          <cell r="B483" t="str">
            <v>Process engineer (Mining Engineer)</v>
          </cell>
          <cell r="C483" t="str">
            <v>Not Applicable</v>
          </cell>
          <cell r="D483" t="str">
            <v>Not Applicable</v>
          </cell>
        </row>
        <row r="484">
          <cell r="B484" t="str">
            <v>Production manager (manufacturing)</v>
          </cell>
          <cell r="C484" t="str">
            <v>Not Applicable</v>
          </cell>
          <cell r="D484" t="str">
            <v>Not Applicable</v>
          </cell>
        </row>
        <row r="485">
          <cell r="B485" t="str">
            <v>Prop and scenery maker</v>
          </cell>
          <cell r="C485" t="str">
            <v>Not Applicable</v>
          </cell>
          <cell r="D485" t="str">
            <v>Not Applicable</v>
          </cell>
        </row>
        <row r="486">
          <cell r="B486" t="str">
            <v>Property developer</v>
          </cell>
          <cell r="C486" t="str">
            <v>Not Applicable</v>
          </cell>
          <cell r="D486" t="str">
            <v>Not Applicable</v>
          </cell>
        </row>
        <row r="487">
          <cell r="B487" t="str">
            <v>Property manager</v>
          </cell>
          <cell r="C487" t="str">
            <v>Not Applicable</v>
          </cell>
          <cell r="D487" t="str">
            <v>Not Applicable</v>
          </cell>
        </row>
        <row r="488">
          <cell r="B488" t="str">
            <v>Psychologist</v>
          </cell>
          <cell r="C488" t="str">
            <v>Not Applicable</v>
          </cell>
          <cell r="D488" t="str">
            <v>Not Applicable</v>
          </cell>
        </row>
        <row r="489">
          <cell r="B489" t="str">
            <v>Public relations professional</v>
          </cell>
          <cell r="C489" t="str">
            <v>Not Applicable</v>
          </cell>
          <cell r="D489" t="str">
            <v>Not Applicable</v>
          </cell>
        </row>
        <row r="490">
          <cell r="B490" t="str">
            <v>Publisher</v>
          </cell>
          <cell r="C490" t="str">
            <v>Not Applicable</v>
          </cell>
          <cell r="D490" t="str">
            <v>Not Applicable</v>
          </cell>
        </row>
        <row r="491">
          <cell r="B491" t="str">
            <v>Radio presenter</v>
          </cell>
          <cell r="C491" t="str">
            <v>Not Applicable</v>
          </cell>
          <cell r="D491" t="str">
            <v>Not Applicable</v>
          </cell>
        </row>
        <row r="492">
          <cell r="B492" t="str">
            <v>Radio producer</v>
          </cell>
          <cell r="C492" t="str">
            <v>Not Applicable</v>
          </cell>
          <cell r="D492" t="str">
            <v>Not Applicable</v>
          </cell>
        </row>
        <row r="493">
          <cell r="B493" t="str">
            <v>Radiologist</v>
          </cell>
          <cell r="C493" t="str">
            <v>Not Applicable</v>
          </cell>
          <cell r="D493" t="str">
            <v>Not Applicable</v>
          </cell>
        </row>
        <row r="494">
          <cell r="B494" t="str">
            <v>Rail Linesperson</v>
          </cell>
          <cell r="C494" t="str">
            <v>Not Applicable</v>
          </cell>
          <cell r="D494" t="str">
            <v>Not Applicable</v>
          </cell>
        </row>
        <row r="495">
          <cell r="B495" t="str">
            <v>Real estate representative</v>
          </cell>
          <cell r="C495" t="str">
            <v>Not Applicable</v>
          </cell>
          <cell r="D495" t="str">
            <v>Not Applicable</v>
          </cell>
        </row>
        <row r="496">
          <cell r="B496" t="str">
            <v>Receptionist (general)</v>
          </cell>
          <cell r="C496" t="str">
            <v>Not Applicable</v>
          </cell>
          <cell r="D496" t="str">
            <v>Not Applicable</v>
          </cell>
        </row>
        <row r="497">
          <cell r="B497" t="str">
            <v>Records manager</v>
          </cell>
          <cell r="C497" t="str">
            <v>Not Applicable</v>
          </cell>
          <cell r="D497" t="str">
            <v>Not Applicable</v>
          </cell>
        </row>
        <row r="498">
          <cell r="B498" t="str">
            <v>Recreation officer (Aus)</v>
          </cell>
          <cell r="C498" t="str">
            <v>Not Applicable</v>
          </cell>
          <cell r="D498" t="str">
            <v>Not Applicable</v>
          </cell>
        </row>
        <row r="499">
          <cell r="B499" t="str">
            <v>Recruitment consultant</v>
          </cell>
          <cell r="C499" t="str">
            <v>Not Applicable</v>
          </cell>
          <cell r="D499" t="str">
            <v>Not Applicable</v>
          </cell>
        </row>
        <row r="500">
          <cell r="B500" t="str">
            <v>Registered nurse (community health)</v>
          </cell>
          <cell r="C500" t="str">
            <v>Not Applicable</v>
          </cell>
          <cell r="D500" t="str">
            <v>Not Applicable</v>
          </cell>
        </row>
        <row r="501">
          <cell r="B501" t="str">
            <v>Registered nurse (mental health)</v>
          </cell>
          <cell r="C501" t="str">
            <v>Not Applicable</v>
          </cell>
          <cell r="D501" t="str">
            <v>Not Applicable</v>
          </cell>
        </row>
        <row r="502">
          <cell r="B502" t="str">
            <v>Registered nurse (overview)</v>
          </cell>
          <cell r="C502" t="str">
            <v>Not Applicable</v>
          </cell>
          <cell r="D502" t="str">
            <v>Not Applicable</v>
          </cell>
        </row>
        <row r="503">
          <cell r="B503" t="str">
            <v>Renal medicine specialist</v>
          </cell>
          <cell r="C503" t="str">
            <v>Not Applicable</v>
          </cell>
          <cell r="D503" t="str">
            <v>Not Applicable</v>
          </cell>
        </row>
        <row r="504">
          <cell r="B504" t="str">
            <v>Resident medical officer</v>
          </cell>
          <cell r="C504" t="str">
            <v>Not Applicable</v>
          </cell>
          <cell r="D504" t="str">
            <v>Not Applicable</v>
          </cell>
        </row>
        <row r="505">
          <cell r="B505" t="str">
            <v>Retail buyer</v>
          </cell>
          <cell r="C505" t="str">
            <v>Not Applicable</v>
          </cell>
          <cell r="D505" t="str">
            <v>Not Applicable</v>
          </cell>
        </row>
        <row r="506">
          <cell r="B506" t="str">
            <v>Retail manager (general)</v>
          </cell>
          <cell r="C506" t="str">
            <v>Not Applicable</v>
          </cell>
          <cell r="D506" t="str">
            <v>Not Applicable</v>
          </cell>
        </row>
        <row r="507">
          <cell r="B507" t="str">
            <v>Retirement village manager</v>
          </cell>
          <cell r="C507" t="str">
            <v>Not Applicable</v>
          </cell>
          <cell r="D507" t="str">
            <v>Not Applicable</v>
          </cell>
        </row>
        <row r="508">
          <cell r="B508" t="str">
            <v>Rheumatologist</v>
          </cell>
          <cell r="C508" t="str">
            <v>Not Applicable</v>
          </cell>
          <cell r="D508" t="str">
            <v>Not Applicable</v>
          </cell>
        </row>
        <row r="509">
          <cell r="B509" t="str">
            <v>Road worker</v>
          </cell>
          <cell r="C509" t="str">
            <v>Non-trade Construction Award covered labour</v>
          </cell>
          <cell r="D509" t="str">
            <v>Not Applicable</v>
          </cell>
        </row>
        <row r="510">
          <cell r="B510" t="str">
            <v>Sales and marketing manager</v>
          </cell>
          <cell r="C510" t="str">
            <v>Not Applicable</v>
          </cell>
          <cell r="D510" t="str">
            <v>Not Applicable</v>
          </cell>
        </row>
        <row r="511">
          <cell r="B511" t="str">
            <v>Sales assistant (general)</v>
          </cell>
          <cell r="C511" t="str">
            <v>Not Applicable</v>
          </cell>
          <cell r="D511" t="str">
            <v>Not Applicable</v>
          </cell>
        </row>
        <row r="512">
          <cell r="B512" t="str">
            <v>Sales representative</v>
          </cell>
          <cell r="C512" t="str">
            <v>Not Applicable</v>
          </cell>
          <cell r="D512" t="str">
            <v>Not Applicable</v>
          </cell>
        </row>
        <row r="513">
          <cell r="B513" t="str">
            <v>Saw maker and repairer</v>
          </cell>
          <cell r="C513" t="str">
            <v>Not Applicable</v>
          </cell>
          <cell r="D513" t="str">
            <v>Not Applicable</v>
          </cell>
        </row>
        <row r="514">
          <cell r="B514" t="str">
            <v>Scheduler / Programmer</v>
          </cell>
          <cell r="C514" t="str">
            <v>Not Applicable</v>
          </cell>
          <cell r="D514" t="str">
            <v>Not Applicable</v>
          </cell>
        </row>
        <row r="515">
          <cell r="B515" t="str">
            <v>School principal</v>
          </cell>
          <cell r="C515" t="str">
            <v>Not Applicable</v>
          </cell>
          <cell r="D515" t="str">
            <v>Not Applicable</v>
          </cell>
        </row>
        <row r="516">
          <cell r="B516" t="str">
            <v>Secondary school teacher</v>
          </cell>
          <cell r="C516" t="str">
            <v>Not Applicable</v>
          </cell>
          <cell r="D516" t="str">
            <v>Not Applicable</v>
          </cell>
        </row>
        <row r="517">
          <cell r="B517" t="str">
            <v>Security officer</v>
          </cell>
          <cell r="C517" t="str">
            <v>Non-trade Construction Award covered labour</v>
          </cell>
          <cell r="D517" t="str">
            <v>Not Applicable</v>
          </cell>
        </row>
        <row r="518">
          <cell r="B518" t="str">
            <v>Security systems installer</v>
          </cell>
          <cell r="C518" t="str">
            <v>Not Applicable</v>
          </cell>
          <cell r="D518" t="str">
            <v>Not Applicable</v>
          </cell>
        </row>
        <row r="519">
          <cell r="B519" t="str">
            <v>Service Technician</v>
          </cell>
          <cell r="C519" t="str">
            <v>Not Applicable</v>
          </cell>
          <cell r="D519" t="str">
            <v>Not Applicable</v>
          </cell>
        </row>
        <row r="520">
          <cell r="B520" t="str">
            <v>Set designer</v>
          </cell>
          <cell r="C520" t="str">
            <v>Not Applicable</v>
          </cell>
          <cell r="D520" t="str">
            <v>Not Applicable</v>
          </cell>
        </row>
        <row r="521">
          <cell r="B521" t="str">
            <v>Settlement agent</v>
          </cell>
          <cell r="C521" t="str">
            <v>Not Applicable</v>
          </cell>
          <cell r="D521" t="str">
            <v>Not Applicable</v>
          </cell>
        </row>
        <row r="522">
          <cell r="B522" t="str">
            <v>Sheep farmer</v>
          </cell>
          <cell r="C522" t="str">
            <v>Not Applicable</v>
          </cell>
          <cell r="D522" t="str">
            <v>Not Applicable</v>
          </cell>
        </row>
        <row r="523">
          <cell r="B523" t="str">
            <v>Sheetmetal trades worker</v>
          </cell>
          <cell r="C523" t="str">
            <v>Trade covered labour</v>
          </cell>
          <cell r="D523" t="str">
            <v>Not Applicable</v>
          </cell>
        </row>
        <row r="524">
          <cell r="B524" t="str">
            <v>Ship's engineer</v>
          </cell>
          <cell r="C524" t="str">
            <v>Not Applicable</v>
          </cell>
          <cell r="D524" t="str">
            <v>Not Applicable</v>
          </cell>
        </row>
        <row r="525">
          <cell r="B525" t="str">
            <v>Ship's master</v>
          </cell>
          <cell r="C525" t="str">
            <v>Not Applicable</v>
          </cell>
          <cell r="D525" t="str">
            <v>Not Applicable</v>
          </cell>
        </row>
        <row r="526">
          <cell r="B526" t="str">
            <v>Ship's officer</v>
          </cell>
          <cell r="C526" t="str">
            <v>Not Applicable</v>
          </cell>
          <cell r="D526" t="str">
            <v>Not Applicable</v>
          </cell>
        </row>
        <row r="527">
          <cell r="B527" t="str">
            <v>Shoe repairer</v>
          </cell>
          <cell r="C527" t="str">
            <v>Not Applicable</v>
          </cell>
          <cell r="D527" t="str">
            <v>Not Applicable</v>
          </cell>
        </row>
        <row r="528">
          <cell r="B528" t="str">
            <v>Shotcreter</v>
          </cell>
          <cell r="C528" t="str">
            <v>Not Applicable</v>
          </cell>
          <cell r="D528" t="str">
            <v>Not Applicable</v>
          </cell>
        </row>
        <row r="529">
          <cell r="B529" t="str">
            <v>Shotfirer</v>
          </cell>
          <cell r="C529" t="str">
            <v>Non-trade Construction Award covered labour</v>
          </cell>
          <cell r="D529" t="str">
            <v>Not Applicable</v>
          </cell>
        </row>
        <row r="530">
          <cell r="B530" t="str">
            <v>Silversmith</v>
          </cell>
          <cell r="C530" t="str">
            <v>Not Applicable</v>
          </cell>
          <cell r="D530" t="str">
            <v>Not Applicable</v>
          </cell>
        </row>
        <row r="531">
          <cell r="B531" t="str">
            <v>Social worker</v>
          </cell>
          <cell r="C531" t="str">
            <v>Not Applicable</v>
          </cell>
          <cell r="D531" t="str">
            <v>Not Applicable</v>
          </cell>
        </row>
        <row r="532">
          <cell r="B532" t="str">
            <v>Soil scientist</v>
          </cell>
          <cell r="C532" t="str">
            <v>Not Applicable</v>
          </cell>
          <cell r="D532" t="str">
            <v>Not Applicable</v>
          </cell>
        </row>
        <row r="533">
          <cell r="B533" t="str">
            <v>Soldier</v>
          </cell>
          <cell r="C533" t="str">
            <v>Not Applicable</v>
          </cell>
          <cell r="D533" t="str">
            <v>Not Applicable</v>
          </cell>
        </row>
        <row r="534">
          <cell r="B534" t="str">
            <v>Solicitor</v>
          </cell>
          <cell r="C534" t="str">
            <v>Not Applicable</v>
          </cell>
          <cell r="D534" t="str">
            <v>Not Applicable</v>
          </cell>
        </row>
        <row r="535">
          <cell r="B535" t="str">
            <v>Sonographer</v>
          </cell>
          <cell r="C535" t="str">
            <v>Not Applicable</v>
          </cell>
          <cell r="D535" t="str">
            <v>Not Applicable</v>
          </cell>
        </row>
        <row r="536">
          <cell r="B536" t="str">
            <v>Special needs teacher</v>
          </cell>
          <cell r="C536" t="str">
            <v>Not Applicable</v>
          </cell>
          <cell r="D536" t="str">
            <v>Not Applicable</v>
          </cell>
        </row>
        <row r="537">
          <cell r="B537" t="str">
            <v>Speech pathologist (Aus)</v>
          </cell>
          <cell r="C537" t="str">
            <v>Not Applicable</v>
          </cell>
          <cell r="D537" t="str">
            <v>Not Applicable</v>
          </cell>
        </row>
        <row r="538">
          <cell r="B538" t="str">
            <v>Sports administrator</v>
          </cell>
          <cell r="C538" t="str">
            <v>Not Applicable</v>
          </cell>
          <cell r="D538" t="str">
            <v>Not Applicable</v>
          </cell>
        </row>
        <row r="539">
          <cell r="B539" t="str">
            <v>Sports coach or instructor</v>
          </cell>
          <cell r="C539" t="str">
            <v>Not Applicable</v>
          </cell>
          <cell r="D539" t="str">
            <v>Not Applicable</v>
          </cell>
        </row>
        <row r="540">
          <cell r="B540" t="str">
            <v>Sports development officer</v>
          </cell>
          <cell r="C540" t="str">
            <v>Not Applicable</v>
          </cell>
          <cell r="D540" t="str">
            <v>Not Applicable</v>
          </cell>
        </row>
        <row r="541">
          <cell r="B541" t="str">
            <v>Sportsperson</v>
          </cell>
          <cell r="C541" t="str">
            <v>Not Applicable</v>
          </cell>
          <cell r="D541" t="str">
            <v>Not Applicable</v>
          </cell>
        </row>
        <row r="542">
          <cell r="B542" t="str">
            <v>Statistician</v>
          </cell>
          <cell r="C542" t="str">
            <v>Not Applicable</v>
          </cell>
          <cell r="D542" t="str">
            <v>Not Applicable</v>
          </cell>
        </row>
        <row r="543">
          <cell r="B543" t="str">
            <v>Stockbroking dealer</v>
          </cell>
          <cell r="C543" t="str">
            <v>Not Applicable</v>
          </cell>
          <cell r="D543" t="str">
            <v>Not Applicable</v>
          </cell>
        </row>
        <row r="544">
          <cell r="B544" t="str">
            <v>Stonemason</v>
          </cell>
          <cell r="C544" t="str">
            <v>Not Applicable</v>
          </cell>
          <cell r="D544" t="str">
            <v>Not Applicable</v>
          </cell>
        </row>
        <row r="545">
          <cell r="B545" t="str">
            <v>Student of Architecture</v>
          </cell>
          <cell r="C545" t="str">
            <v>Not Applicable</v>
          </cell>
          <cell r="D545" t="str">
            <v>Not Applicable</v>
          </cell>
        </row>
        <row r="546">
          <cell r="B546" t="str">
            <v>Stunt performer</v>
          </cell>
          <cell r="C546" t="str">
            <v>Not Applicable</v>
          </cell>
          <cell r="D546" t="str">
            <v>Not Applicable</v>
          </cell>
        </row>
        <row r="547">
          <cell r="B547" t="str">
            <v>Superintendent</v>
          </cell>
          <cell r="C547" t="str">
            <v>Not Applicable</v>
          </cell>
          <cell r="D547" t="str">
            <v>Not Applicable</v>
          </cell>
        </row>
        <row r="548">
          <cell r="B548" t="str">
            <v>Surgeon (general)</v>
          </cell>
          <cell r="C548" t="str">
            <v>Not Applicable</v>
          </cell>
          <cell r="D548" t="str">
            <v>Not Applicable</v>
          </cell>
        </row>
        <row r="549">
          <cell r="B549" t="str">
            <v>Systems analyst</v>
          </cell>
          <cell r="C549" t="str">
            <v>Not Applicable</v>
          </cell>
          <cell r="D549" t="str">
            <v>Not Applicable</v>
          </cell>
        </row>
        <row r="550">
          <cell r="B550" t="str">
            <v>Talent agent</v>
          </cell>
          <cell r="C550" t="str">
            <v>Not Applicable</v>
          </cell>
          <cell r="D550" t="str">
            <v>Not Applicable</v>
          </cell>
        </row>
        <row r="551">
          <cell r="B551" t="str">
            <v>Teacher of the deaf and hard-of hearing</v>
          </cell>
          <cell r="C551" t="str">
            <v>Not Applicable</v>
          </cell>
          <cell r="D551" t="str">
            <v>Not Applicable</v>
          </cell>
        </row>
        <row r="552">
          <cell r="B552" t="str">
            <v>Teacher of the vision impaired</v>
          </cell>
          <cell r="C552" t="str">
            <v>Not Applicable</v>
          </cell>
          <cell r="D552" t="str">
            <v>Not Applicable</v>
          </cell>
        </row>
        <row r="553">
          <cell r="B553" t="str">
            <v>Teachers' aide</v>
          </cell>
          <cell r="C553" t="str">
            <v>Not Applicable</v>
          </cell>
          <cell r="D553" t="str">
            <v>Not Applicable</v>
          </cell>
        </row>
        <row r="554">
          <cell r="B554" t="str">
            <v>Team Support officer</v>
          </cell>
          <cell r="C554" t="str">
            <v>Not Applicable</v>
          </cell>
          <cell r="D554" t="str">
            <v>Not Applicable</v>
          </cell>
        </row>
        <row r="555">
          <cell r="B555" t="str">
            <v>Technical cable jointer</v>
          </cell>
          <cell r="C555" t="str">
            <v>Not Applicable</v>
          </cell>
          <cell r="D555" t="str">
            <v>Not Applicable</v>
          </cell>
        </row>
        <row r="556">
          <cell r="B556" t="str">
            <v>Textile production worker</v>
          </cell>
          <cell r="C556" t="str">
            <v>Not Applicable</v>
          </cell>
          <cell r="D556" t="str">
            <v>Not Applicable</v>
          </cell>
        </row>
        <row r="557">
          <cell r="B557" t="str">
            <v>Textile, clothing and footwear mechanic</v>
          </cell>
          <cell r="C557" t="str">
            <v>Not Applicable</v>
          </cell>
          <cell r="D557" t="str">
            <v>Not Applicable</v>
          </cell>
        </row>
        <row r="558">
          <cell r="B558" t="str">
            <v>Thoracic medicine specialist</v>
          </cell>
          <cell r="C558" t="str">
            <v>Not Applicable</v>
          </cell>
          <cell r="D558" t="str">
            <v>Not Applicable</v>
          </cell>
        </row>
        <row r="559">
          <cell r="B559" t="str">
            <v>Tool pusher</v>
          </cell>
          <cell r="C559" t="str">
            <v>Not Applicable</v>
          </cell>
          <cell r="D559" t="str">
            <v>Not Applicable</v>
          </cell>
        </row>
        <row r="560">
          <cell r="B560" t="str">
            <v>Tour guide</v>
          </cell>
          <cell r="C560" t="str">
            <v>Not Applicable</v>
          </cell>
          <cell r="D560" t="str">
            <v>Not Applicable</v>
          </cell>
        </row>
        <row r="561">
          <cell r="B561" t="str">
            <v>Tourist information officer</v>
          </cell>
          <cell r="C561" t="str">
            <v>Not Applicable</v>
          </cell>
          <cell r="D561" t="str">
            <v>Not Applicable</v>
          </cell>
        </row>
        <row r="562">
          <cell r="B562" t="str">
            <v>Track Force Protection Officer</v>
          </cell>
          <cell r="C562" t="str">
            <v>Not Applicable</v>
          </cell>
          <cell r="D562" t="str">
            <v>Not Applicable</v>
          </cell>
        </row>
        <row r="563">
          <cell r="B563" t="str">
            <v>Track Inspector</v>
          </cell>
          <cell r="C563" t="str">
            <v>Not Applicable</v>
          </cell>
          <cell r="D563" t="str">
            <v>Not Applicable</v>
          </cell>
        </row>
        <row r="564">
          <cell r="B564" t="str">
            <v>Trade union official</v>
          </cell>
          <cell r="C564" t="str">
            <v>Not Applicable</v>
          </cell>
          <cell r="D564" t="str">
            <v>Not Applicable</v>
          </cell>
        </row>
        <row r="565">
          <cell r="B565" t="str">
            <v>Trainer &amp; Assessor</v>
          </cell>
          <cell r="C565" t="str">
            <v>Not Applicable</v>
          </cell>
          <cell r="D565" t="str">
            <v>Not Applicable</v>
          </cell>
        </row>
        <row r="566">
          <cell r="B566" t="str">
            <v>Training Advisor</v>
          </cell>
          <cell r="C566" t="str">
            <v>Not Applicable</v>
          </cell>
          <cell r="D566" t="str">
            <v>Not Applicable</v>
          </cell>
        </row>
        <row r="567">
          <cell r="B567" t="str">
            <v>Training and development professional</v>
          </cell>
          <cell r="C567" t="str">
            <v>Not Applicable</v>
          </cell>
          <cell r="D567" t="str">
            <v>Not Applicable</v>
          </cell>
        </row>
        <row r="568">
          <cell r="B568" t="str">
            <v>Training Coordinator</v>
          </cell>
          <cell r="C568" t="str">
            <v>Not Applicable</v>
          </cell>
          <cell r="D568" t="str">
            <v>Not Applicable</v>
          </cell>
        </row>
        <row r="569">
          <cell r="B569" t="str">
            <v>Training Manager</v>
          </cell>
          <cell r="C569" t="str">
            <v>Not Applicable</v>
          </cell>
          <cell r="D569" t="str">
            <v>Not Applicable</v>
          </cell>
        </row>
        <row r="570">
          <cell r="B570" t="str">
            <v>Transit officer</v>
          </cell>
          <cell r="C570" t="str">
            <v>Not Applicable</v>
          </cell>
          <cell r="D570" t="str">
            <v>Not Applicable</v>
          </cell>
        </row>
        <row r="571">
          <cell r="B571" t="str">
            <v>Translator</v>
          </cell>
          <cell r="C571" t="str">
            <v>Not Applicable</v>
          </cell>
          <cell r="D571" t="str">
            <v>Not Applicable</v>
          </cell>
        </row>
        <row r="572">
          <cell r="B572" t="str">
            <v>Travel consultant</v>
          </cell>
          <cell r="C572" t="str">
            <v>Not Applicable</v>
          </cell>
          <cell r="D572" t="str">
            <v>Not Applicable</v>
          </cell>
        </row>
        <row r="573">
          <cell r="B573" t="str">
            <v>Turf grower</v>
          </cell>
          <cell r="C573" t="str">
            <v>Not Applicable</v>
          </cell>
          <cell r="D573" t="str">
            <v>Not Applicable</v>
          </cell>
        </row>
        <row r="574">
          <cell r="B574" t="str">
            <v>University lecturer</v>
          </cell>
          <cell r="C574" t="str">
            <v>Not Applicable</v>
          </cell>
          <cell r="D574" t="str">
            <v>Not Applicable</v>
          </cell>
        </row>
        <row r="575">
          <cell r="B575" t="str">
            <v>Upholsterer</v>
          </cell>
          <cell r="C575" t="str">
            <v>Not Applicable</v>
          </cell>
          <cell r="D575" t="str">
            <v>Not Applicable</v>
          </cell>
        </row>
        <row r="576">
          <cell r="B576" t="str">
            <v>Urban and regional planner</v>
          </cell>
          <cell r="C576" t="str">
            <v>Not Applicable</v>
          </cell>
          <cell r="D576" t="str">
            <v>Not Applicable</v>
          </cell>
        </row>
        <row r="577">
          <cell r="B577" t="str">
            <v>Urologist</v>
          </cell>
          <cell r="C577" t="str">
            <v>Not Applicable</v>
          </cell>
          <cell r="D577" t="str">
            <v>Not Applicable</v>
          </cell>
        </row>
        <row r="578">
          <cell r="B578" t="str">
            <v>Utilities Coordinator</v>
          </cell>
          <cell r="C578" t="str">
            <v>Not Applicable</v>
          </cell>
          <cell r="D578" t="str">
            <v>Not Applicable</v>
          </cell>
        </row>
        <row r="579">
          <cell r="B579" t="str">
            <v>Valuer</v>
          </cell>
          <cell r="C579" t="str">
            <v>Not Applicable</v>
          </cell>
          <cell r="D579" t="str">
            <v>Not Applicable</v>
          </cell>
        </row>
        <row r="580">
          <cell r="B580" t="str">
            <v>Vascular surgeon</v>
          </cell>
          <cell r="C580" t="str">
            <v>Not Applicable</v>
          </cell>
          <cell r="D580" t="str">
            <v>Not Applicable</v>
          </cell>
        </row>
        <row r="581">
          <cell r="B581" t="str">
            <v>Vehicle body builder</v>
          </cell>
          <cell r="C581" t="str">
            <v>Not Applicable</v>
          </cell>
          <cell r="D581" t="str">
            <v>Not Applicable</v>
          </cell>
        </row>
        <row r="582">
          <cell r="B582" t="str">
            <v>Veterinarian</v>
          </cell>
          <cell r="C582" t="str">
            <v>Not Applicable</v>
          </cell>
          <cell r="D582" t="str">
            <v>Not Applicable</v>
          </cell>
        </row>
        <row r="583">
          <cell r="B583" t="str">
            <v>Veterinary nurse</v>
          </cell>
          <cell r="C583" t="str">
            <v>Not Applicable</v>
          </cell>
          <cell r="D583" t="str">
            <v>Not Applicable</v>
          </cell>
        </row>
        <row r="584">
          <cell r="B584" t="str">
            <v>Video editor</v>
          </cell>
          <cell r="C584" t="str">
            <v>Not Applicable</v>
          </cell>
          <cell r="D584" t="str">
            <v>Not Applicable</v>
          </cell>
        </row>
        <row r="585">
          <cell r="B585" t="str">
            <v>Visual arts and crafts professional</v>
          </cell>
          <cell r="C585" t="str">
            <v>Not Applicable</v>
          </cell>
          <cell r="D585" t="str">
            <v>Not Applicable</v>
          </cell>
        </row>
        <row r="586">
          <cell r="B586" t="str">
            <v>Visual merchandiser</v>
          </cell>
          <cell r="C586" t="str">
            <v>Not Applicable</v>
          </cell>
          <cell r="D586" t="str">
            <v>Not Applicable</v>
          </cell>
        </row>
        <row r="587">
          <cell r="B587" t="str">
            <v>Vocational Education and Training (VET) lecturer</v>
          </cell>
          <cell r="C587" t="str">
            <v>Not Applicable</v>
          </cell>
          <cell r="D587" t="str">
            <v>Not Applicable</v>
          </cell>
        </row>
        <row r="588">
          <cell r="B588" t="str">
            <v>Waiter</v>
          </cell>
          <cell r="C588" t="str">
            <v>Not Applicable</v>
          </cell>
          <cell r="D588" t="str">
            <v>Not Applicable</v>
          </cell>
        </row>
        <row r="589">
          <cell r="B589" t="str">
            <v>Watch and clock maker and repairer</v>
          </cell>
          <cell r="C589" t="str">
            <v>Not Applicable</v>
          </cell>
          <cell r="D589" t="str">
            <v>Not Applicable</v>
          </cell>
        </row>
        <row r="590">
          <cell r="B590" t="str">
            <v>Water inspector</v>
          </cell>
          <cell r="C590" t="str">
            <v>Not Applicable</v>
          </cell>
          <cell r="D590" t="str">
            <v>Not Applicable</v>
          </cell>
        </row>
        <row r="591">
          <cell r="B591" t="str">
            <v>Way Maintainer</v>
          </cell>
          <cell r="C591" t="str">
            <v>Not Applicable</v>
          </cell>
          <cell r="D591" t="str">
            <v>Not Applicable</v>
          </cell>
        </row>
        <row r="592">
          <cell r="B592" t="str">
            <v>Web designer</v>
          </cell>
          <cell r="C592" t="str">
            <v>Not Applicable</v>
          </cell>
          <cell r="D592" t="str">
            <v>Not Applicable</v>
          </cell>
        </row>
        <row r="593">
          <cell r="B593" t="str">
            <v>Weight loss consultant</v>
          </cell>
          <cell r="C593" t="str">
            <v>Not Applicable</v>
          </cell>
          <cell r="D593" t="str">
            <v>Not Applicable</v>
          </cell>
        </row>
        <row r="594">
          <cell r="B594" t="str">
            <v>Welfare centre manager</v>
          </cell>
          <cell r="C594" t="str">
            <v>Not Applicable</v>
          </cell>
          <cell r="D594" t="str">
            <v>Not Applicable</v>
          </cell>
        </row>
        <row r="595">
          <cell r="B595" t="str">
            <v>Welfare worker</v>
          </cell>
          <cell r="C595" t="str">
            <v>Not Applicable</v>
          </cell>
          <cell r="D595" t="str">
            <v>Not Applicable</v>
          </cell>
        </row>
        <row r="596">
          <cell r="B596" t="str">
            <v>Wine maker</v>
          </cell>
          <cell r="C596" t="str">
            <v>Not Applicable</v>
          </cell>
          <cell r="D596" t="str">
            <v>Not Applicable</v>
          </cell>
        </row>
        <row r="597">
          <cell r="B597" t="str">
            <v>Wood machinist</v>
          </cell>
          <cell r="C597" t="str">
            <v>Not Applicable</v>
          </cell>
          <cell r="D597" t="str">
            <v>Not Applicable</v>
          </cell>
        </row>
        <row r="598">
          <cell r="B598" t="str">
            <v>Wood turner</v>
          </cell>
          <cell r="C598" t="str">
            <v>Not Applicable</v>
          </cell>
          <cell r="D598" t="str">
            <v>Not Applicable</v>
          </cell>
        </row>
        <row r="599">
          <cell r="B599" t="str">
            <v>Wool classer</v>
          </cell>
          <cell r="C599" t="str">
            <v>Not Applicable</v>
          </cell>
          <cell r="D599" t="str">
            <v>Not Applicable</v>
          </cell>
        </row>
        <row r="600">
          <cell r="B600" t="str">
            <v>Youth worker</v>
          </cell>
          <cell r="C600" t="str">
            <v>Not Applicable</v>
          </cell>
          <cell r="D600" t="str">
            <v>Not Applicable</v>
          </cell>
        </row>
        <row r="601">
          <cell r="B601" t="str">
            <v>Zoologist</v>
          </cell>
          <cell r="C601" t="str">
            <v>Not Applicable</v>
          </cell>
          <cell r="D601" t="str">
            <v>Not Applicable</v>
          </cell>
        </row>
        <row r="602">
          <cell r="B602" t="str">
            <v>Air-conditioning and refrigeration mechanic</v>
          </cell>
          <cell r="C602" t="str">
            <v>Trade covered labour</v>
          </cell>
          <cell r="D602" t="str">
            <v>Not Applicable</v>
          </cell>
        </row>
        <row r="603">
          <cell r="B603" t="str">
            <v>Aircraft maintenance engineer (avionics)</v>
          </cell>
          <cell r="C603" t="str">
            <v>Trade covered labour</v>
          </cell>
          <cell r="D603" t="str">
            <v>Not Applicable</v>
          </cell>
        </row>
        <row r="604">
          <cell r="B604" t="str">
            <v>Aircraft maintenance engineer (mechanical)</v>
          </cell>
          <cell r="C604" t="str">
            <v>Trade covered labour</v>
          </cell>
          <cell r="D604" t="str">
            <v>Not Applicable</v>
          </cell>
        </row>
        <row r="605">
          <cell r="B605" t="str">
            <v>Apprentice</v>
          </cell>
          <cell r="C605" t="str">
            <v>Trade covered labour</v>
          </cell>
          <cell r="D605" t="str">
            <v>Trade covered labour</v>
          </cell>
        </row>
        <row r="606">
          <cell r="B606" t="str">
            <v>Arborist</v>
          </cell>
          <cell r="C606" t="str">
            <v>Trade covered labour</v>
          </cell>
          <cell r="D606" t="str">
            <v>Not Applicable</v>
          </cell>
        </row>
        <row r="607">
          <cell r="B607" t="str">
            <v>Architectural draftsperson</v>
          </cell>
          <cell r="C607" t="str">
            <v>Trade covered labour</v>
          </cell>
          <cell r="D607" t="str">
            <v>Trade covered labour</v>
          </cell>
        </row>
        <row r="608">
          <cell r="B608" t="str">
            <v>Automotive electrician</v>
          </cell>
          <cell r="C608" t="str">
            <v>Trade covered labour</v>
          </cell>
          <cell r="D608" t="str">
            <v>Not Applicable</v>
          </cell>
        </row>
        <row r="609">
          <cell r="B609" t="str">
            <v>Baker</v>
          </cell>
          <cell r="C609" t="str">
            <v>Trade covered labour</v>
          </cell>
          <cell r="D609" t="str">
            <v>Not Applicable</v>
          </cell>
        </row>
        <row r="610">
          <cell r="B610" t="str">
            <v>Biosecurity officer</v>
          </cell>
          <cell r="C610" t="str">
            <v>Trade covered labour</v>
          </cell>
          <cell r="D610" t="str">
            <v>Not Applicable</v>
          </cell>
        </row>
        <row r="611">
          <cell r="B611" t="str">
            <v>Boat builder and repairer</v>
          </cell>
          <cell r="C611" t="str">
            <v>Trade covered labour</v>
          </cell>
          <cell r="D611" t="str">
            <v>Not Applicable</v>
          </cell>
        </row>
        <row r="612">
          <cell r="B612" t="str">
            <v>Boiler Maker</v>
          </cell>
          <cell r="C612" t="str">
            <v>Trade covered labour</v>
          </cell>
          <cell r="D612" t="str">
            <v>Trade covered labour</v>
          </cell>
        </row>
        <row r="613">
          <cell r="B613" t="str">
            <v>Bricklayer</v>
          </cell>
          <cell r="C613" t="str">
            <v>Trade covered labour</v>
          </cell>
          <cell r="D613" t="str">
            <v>Trade covered labour</v>
          </cell>
        </row>
        <row r="614">
          <cell r="B614" t="str">
            <v>Broadcast transmitter operator</v>
          </cell>
          <cell r="C614" t="str">
            <v>Trade covered labour</v>
          </cell>
          <cell r="D614" t="str">
            <v>Not Applicable</v>
          </cell>
        </row>
        <row r="615">
          <cell r="B615" t="str">
            <v>Business machine mechanic</v>
          </cell>
          <cell r="C615" t="str">
            <v>Trade covered labour</v>
          </cell>
          <cell r="D615" t="str">
            <v>Not Applicable</v>
          </cell>
        </row>
        <row r="616">
          <cell r="B616" t="str">
            <v>Butcher or smallgoods maker</v>
          </cell>
          <cell r="C616" t="str">
            <v>Trade covered labour</v>
          </cell>
          <cell r="D616" t="str">
            <v>Not Applicable</v>
          </cell>
        </row>
        <row r="617">
          <cell r="B617" t="str">
            <v>Cabinetmaker</v>
          </cell>
          <cell r="C617" t="str">
            <v>Trade covered labour</v>
          </cell>
          <cell r="D617" t="str">
            <v>Trade covered labour</v>
          </cell>
        </row>
        <row r="618">
          <cell r="B618" t="str">
            <v>Camera operator (film, television or video)</v>
          </cell>
          <cell r="C618" t="str">
            <v>Trade covered labour</v>
          </cell>
          <cell r="D618" t="str">
            <v>Not Applicable</v>
          </cell>
        </row>
        <row r="619">
          <cell r="B619" t="str">
            <v>Canvas goods fabricator</v>
          </cell>
          <cell r="C619" t="str">
            <v>Trade covered labour</v>
          </cell>
          <cell r="D619" t="str">
            <v>Not Applicable</v>
          </cell>
        </row>
        <row r="620">
          <cell r="B620" t="str">
            <v>Carpenter</v>
          </cell>
          <cell r="C620" t="str">
            <v>Trade covered labour</v>
          </cell>
          <cell r="D620" t="str">
            <v>Trade covered labour</v>
          </cell>
        </row>
        <row r="621">
          <cell r="B621" t="str">
            <v>Chef</v>
          </cell>
          <cell r="C621" t="str">
            <v>Trade covered labour</v>
          </cell>
          <cell r="D621" t="str">
            <v>Not Applicable</v>
          </cell>
        </row>
        <row r="622">
          <cell r="B622" t="str">
            <v>Civil Carpentry</v>
          </cell>
          <cell r="C622" t="str">
            <v>Trade covered labour</v>
          </cell>
          <cell r="D622" t="str">
            <v>Trade covered labour</v>
          </cell>
        </row>
        <row r="623">
          <cell r="B623" t="str">
            <v>Civil Construction</v>
          </cell>
          <cell r="C623" t="str">
            <v>Trade covered labour</v>
          </cell>
          <cell r="D623" t="str">
            <v>Trade covered labour</v>
          </cell>
        </row>
        <row r="624">
          <cell r="B624" t="str">
            <v>Communications operator</v>
          </cell>
          <cell r="C624" t="str">
            <v>Trade covered labour</v>
          </cell>
          <cell r="D624" t="str">
            <v>Not Applicable</v>
          </cell>
        </row>
        <row r="625">
          <cell r="B625" t="str">
            <v>Computer-aided design (CAD) technician</v>
          </cell>
          <cell r="C625" t="str">
            <v>Trade covered labour</v>
          </cell>
          <cell r="D625" t="str">
            <v>Trade covered labour</v>
          </cell>
        </row>
        <row r="626">
          <cell r="B626" t="str">
            <v>Cook</v>
          </cell>
          <cell r="C626" t="str">
            <v>Trade covered labour</v>
          </cell>
          <cell r="D626" t="str">
            <v>Not Applicable</v>
          </cell>
        </row>
        <row r="627">
          <cell r="B627" t="str">
            <v>Diesel Motor Mechanic</v>
          </cell>
          <cell r="C627" t="str">
            <v>Trade covered labour</v>
          </cell>
          <cell r="D627" t="str">
            <v>Not Applicable</v>
          </cell>
        </row>
        <row r="628">
          <cell r="B628" t="str">
            <v>Diver</v>
          </cell>
          <cell r="C628" t="str">
            <v>Trade covered labour</v>
          </cell>
          <cell r="D628" t="str">
            <v>Not Applicable</v>
          </cell>
        </row>
        <row r="629">
          <cell r="B629" t="str">
            <v>Dog handler or trainer</v>
          </cell>
          <cell r="C629" t="str">
            <v>Trade covered labour</v>
          </cell>
          <cell r="D629" t="str">
            <v>Not Applicable</v>
          </cell>
        </row>
        <row r="630">
          <cell r="B630" t="str">
            <v>Drafting</v>
          </cell>
          <cell r="C630" t="str">
            <v>Trade covered labour</v>
          </cell>
          <cell r="D630" t="str">
            <v>Trade covered labour</v>
          </cell>
        </row>
        <row r="631">
          <cell r="B631" t="str">
            <v>Earth Science Technician</v>
          </cell>
          <cell r="C631" t="str">
            <v>Trade covered labour</v>
          </cell>
          <cell r="D631" t="str">
            <v>Not Applicable</v>
          </cell>
        </row>
        <row r="632">
          <cell r="B632" t="str">
            <v>Electrician (general)</v>
          </cell>
          <cell r="C632" t="str">
            <v>Trade covered labour</v>
          </cell>
          <cell r="D632" t="str">
            <v>Trade covered labour</v>
          </cell>
        </row>
        <row r="633">
          <cell r="B633" t="str">
            <v>Electronic equipment trades worker</v>
          </cell>
          <cell r="C633" t="str">
            <v>Trade covered labour</v>
          </cell>
          <cell r="D633" t="str">
            <v>Trade covered labour</v>
          </cell>
        </row>
        <row r="634">
          <cell r="B634" t="str">
            <v>Electronic instrument trades worker (general)</v>
          </cell>
          <cell r="C634" t="str">
            <v>Trade covered labour</v>
          </cell>
          <cell r="D634" t="str">
            <v>Trade covered labour</v>
          </cell>
        </row>
        <row r="635">
          <cell r="B635" t="str">
            <v>Electroplater</v>
          </cell>
          <cell r="C635" t="str">
            <v>Trade covered labour</v>
          </cell>
          <cell r="D635" t="str">
            <v>Not Applicable</v>
          </cell>
        </row>
        <row r="636">
          <cell r="B636" t="str">
            <v>Engineering patternmaker</v>
          </cell>
          <cell r="C636" t="str">
            <v>Trade covered labour</v>
          </cell>
          <cell r="D636" t="str">
            <v>Trade covered labour</v>
          </cell>
        </row>
        <row r="637">
          <cell r="B637" t="str">
            <v>Engraver</v>
          </cell>
          <cell r="C637" t="str">
            <v>Trade covered labour</v>
          </cell>
          <cell r="D637" t="str">
            <v>Not Applicable</v>
          </cell>
        </row>
        <row r="638">
          <cell r="B638" t="str">
            <v>Fibrous plasterer</v>
          </cell>
          <cell r="C638" t="str">
            <v>Trade covered labour</v>
          </cell>
          <cell r="D638" t="str">
            <v>Trade covered labour</v>
          </cell>
        </row>
        <row r="639">
          <cell r="B639" t="str">
            <v>Fisheries officer</v>
          </cell>
          <cell r="C639" t="str">
            <v>Trade covered labour</v>
          </cell>
          <cell r="D639" t="str">
            <v>Not Applicable</v>
          </cell>
        </row>
        <row r="640">
          <cell r="B640" t="str">
            <v>Floor finisher</v>
          </cell>
          <cell r="C640" t="str">
            <v>Trade covered labour</v>
          </cell>
          <cell r="D640" t="str">
            <v>Trade covered labour</v>
          </cell>
        </row>
        <row r="641">
          <cell r="B641" t="str">
            <v>Florist</v>
          </cell>
          <cell r="C641" t="str">
            <v>Trade covered labour</v>
          </cell>
          <cell r="D641" t="str">
            <v>Not Applicable</v>
          </cell>
        </row>
        <row r="642">
          <cell r="B642" t="str">
            <v>Form Worker</v>
          </cell>
          <cell r="C642" t="str">
            <v>Trade covered labour</v>
          </cell>
          <cell r="D642" t="str">
            <v>Trade covered labour</v>
          </cell>
        </row>
        <row r="643">
          <cell r="B643" t="str">
            <v>Furniture finisher</v>
          </cell>
          <cell r="C643" t="str">
            <v>Trade covered labour</v>
          </cell>
          <cell r="D643" t="str">
            <v>Not Applicable</v>
          </cell>
        </row>
        <row r="644">
          <cell r="B644" t="str">
            <v>Gallery or museum technician</v>
          </cell>
          <cell r="C644" t="str">
            <v>Trade covered labour</v>
          </cell>
          <cell r="D644" t="str">
            <v>Not Applicable</v>
          </cell>
        </row>
        <row r="645">
          <cell r="B645" t="str">
            <v>Gardener (general)</v>
          </cell>
          <cell r="C645" t="str">
            <v>Trade covered labour</v>
          </cell>
          <cell r="D645" t="str">
            <v>Not Applicable</v>
          </cell>
        </row>
        <row r="646">
          <cell r="B646" t="str">
            <v>Gasfitter</v>
          </cell>
          <cell r="C646" t="str">
            <v>Trade covered labour</v>
          </cell>
          <cell r="D646" t="str">
            <v>Trade covered labour</v>
          </cell>
        </row>
        <row r="647">
          <cell r="B647" t="str">
            <v>Glazier</v>
          </cell>
          <cell r="C647" t="str">
            <v>Trade covered labour</v>
          </cell>
          <cell r="D647" t="str">
            <v>Trade covered labour</v>
          </cell>
        </row>
        <row r="648">
          <cell r="B648" t="str">
            <v>Graphic pre-press trades worker</v>
          </cell>
          <cell r="C648" t="str">
            <v>Trade covered labour</v>
          </cell>
          <cell r="D648" t="str">
            <v>Not Applicable</v>
          </cell>
        </row>
        <row r="649">
          <cell r="B649" t="str">
            <v>Gunsmith</v>
          </cell>
          <cell r="C649" t="str">
            <v>Trade covered labour</v>
          </cell>
          <cell r="D649" t="str">
            <v>Not Applicable</v>
          </cell>
        </row>
        <row r="650">
          <cell r="B650" t="str">
            <v>Hairdresser</v>
          </cell>
          <cell r="C650" t="str">
            <v>Trade covered labour</v>
          </cell>
          <cell r="D650" t="str">
            <v>Not Applicable</v>
          </cell>
        </row>
        <row r="651">
          <cell r="B651" t="str">
            <v>Horse trainer</v>
          </cell>
          <cell r="C651" t="str">
            <v>Trade covered labour</v>
          </cell>
          <cell r="D651" t="str">
            <v>Not Applicable</v>
          </cell>
        </row>
        <row r="652">
          <cell r="B652" t="str">
            <v>Joiner</v>
          </cell>
          <cell r="C652" t="str">
            <v>Trade covered labour</v>
          </cell>
          <cell r="D652" t="str">
            <v>Trade covered labour</v>
          </cell>
        </row>
        <row r="653">
          <cell r="B653" t="str">
            <v>Landscape gardener</v>
          </cell>
          <cell r="C653" t="str">
            <v>Trade covered labour</v>
          </cell>
          <cell r="D653" t="str">
            <v>Not Applicable</v>
          </cell>
        </row>
        <row r="654">
          <cell r="B654" t="str">
            <v>Library technician</v>
          </cell>
          <cell r="C654" t="str">
            <v>Trade covered labour</v>
          </cell>
          <cell r="D654" t="str">
            <v>Not Applicable</v>
          </cell>
        </row>
        <row r="655">
          <cell r="B655" t="str">
            <v>Lift Electrician</v>
          </cell>
          <cell r="C655" t="str">
            <v>Trade covered labour</v>
          </cell>
          <cell r="D655" t="str">
            <v>Trade covered labour</v>
          </cell>
        </row>
        <row r="656">
          <cell r="B656" t="str">
            <v>Lift mechanic</v>
          </cell>
          <cell r="C656" t="str">
            <v>Trade covered labour</v>
          </cell>
          <cell r="D656" t="str">
            <v>Trade covered labour</v>
          </cell>
        </row>
        <row r="657">
          <cell r="B657" t="str">
            <v>Light technician</v>
          </cell>
          <cell r="C657" t="str">
            <v>Trade covered labour</v>
          </cell>
          <cell r="D657" t="str">
            <v>Trade covered labour</v>
          </cell>
        </row>
        <row r="658">
          <cell r="B658" t="str">
            <v>Locksmith</v>
          </cell>
          <cell r="C658" t="str">
            <v>Trade covered labour</v>
          </cell>
          <cell r="D658" t="str">
            <v>Trade covered labour</v>
          </cell>
        </row>
        <row r="659">
          <cell r="B659" t="str">
            <v>Make up artist</v>
          </cell>
          <cell r="C659" t="str">
            <v>Trade covered labour</v>
          </cell>
          <cell r="D659" t="str">
            <v>Not Applicable</v>
          </cell>
        </row>
        <row r="660">
          <cell r="B660" t="str">
            <v>Mechanical engineer</v>
          </cell>
          <cell r="C660" t="str">
            <v>Management / Supervisor / Specialist labour (staff)</v>
          </cell>
          <cell r="D660" t="str">
            <v>Trade covered labour</v>
          </cell>
        </row>
        <row r="661">
          <cell r="B661" t="str">
            <v>Mechanical fitter</v>
          </cell>
          <cell r="C661" t="str">
            <v>Trade covered labour</v>
          </cell>
          <cell r="D661" t="str">
            <v>Trade covered labour</v>
          </cell>
        </row>
        <row r="662">
          <cell r="B662" t="str">
            <v>Nurseryperson</v>
          </cell>
          <cell r="C662" t="str">
            <v>Trade covered labour</v>
          </cell>
          <cell r="D662" t="str">
            <v>Not Applicable</v>
          </cell>
        </row>
        <row r="663">
          <cell r="B663" t="str">
            <v>Optical mechanic</v>
          </cell>
          <cell r="C663" t="str">
            <v>Trade covered labour</v>
          </cell>
          <cell r="D663" t="str">
            <v>Not Applicable</v>
          </cell>
        </row>
        <row r="664">
          <cell r="B664" t="str">
            <v>Painting trades worker</v>
          </cell>
          <cell r="C664" t="str">
            <v>Trade covered labour</v>
          </cell>
          <cell r="D664" t="str">
            <v>Trade covered labour</v>
          </cell>
        </row>
        <row r="665">
          <cell r="B665" t="str">
            <v>Panelbeater</v>
          </cell>
          <cell r="C665" t="str">
            <v>Trade covered labour</v>
          </cell>
          <cell r="D665" t="str">
            <v>Trade covered labour</v>
          </cell>
        </row>
        <row r="666">
          <cell r="B666" t="str">
            <v>Pastrycook</v>
          </cell>
          <cell r="C666" t="str">
            <v>Trade covered labour</v>
          </cell>
          <cell r="D666" t="str">
            <v>Not Applicable</v>
          </cell>
        </row>
        <row r="667">
          <cell r="B667" t="str">
            <v>Pet groomer</v>
          </cell>
          <cell r="C667" t="str">
            <v>Trade covered labour</v>
          </cell>
          <cell r="D667" t="str">
            <v>Not Applicable</v>
          </cell>
        </row>
        <row r="668">
          <cell r="B668" t="str">
            <v>Pharmacy technician</v>
          </cell>
          <cell r="C668" t="str">
            <v>Trade covered labour</v>
          </cell>
          <cell r="D668" t="str">
            <v>Not Applicable</v>
          </cell>
        </row>
        <row r="669">
          <cell r="B669" t="str">
            <v>Photographer's assistant</v>
          </cell>
          <cell r="C669" t="str">
            <v>Trade covered labour</v>
          </cell>
          <cell r="D669" t="str">
            <v>Not Applicable</v>
          </cell>
        </row>
        <row r="670">
          <cell r="B670" t="str">
            <v>Picture framer</v>
          </cell>
          <cell r="C670" t="str">
            <v>Trade covered labour</v>
          </cell>
          <cell r="D670" t="str">
            <v>Not Applicable</v>
          </cell>
        </row>
        <row r="671">
          <cell r="B671" t="str">
            <v>Plasterer (Sheet)</v>
          </cell>
          <cell r="C671" t="str">
            <v>Trade covered labour</v>
          </cell>
          <cell r="D671" t="str">
            <v>Trade covered labour</v>
          </cell>
        </row>
        <row r="672">
          <cell r="B672" t="str">
            <v>Plastics technician</v>
          </cell>
          <cell r="C672" t="str">
            <v>Trade covered labour</v>
          </cell>
          <cell r="D672" t="str">
            <v>Trade covered labour</v>
          </cell>
        </row>
        <row r="673">
          <cell r="B673" t="str">
            <v>Plumber</v>
          </cell>
          <cell r="C673" t="str">
            <v>Trade covered labour</v>
          </cell>
          <cell r="D673" t="str">
            <v>Trade covered labour</v>
          </cell>
        </row>
        <row r="674">
          <cell r="B674" t="str">
            <v>Plumber (general)</v>
          </cell>
          <cell r="C674" t="str">
            <v>Trade covered labour</v>
          </cell>
          <cell r="D674" t="str">
            <v>Trade covered labour</v>
          </cell>
        </row>
        <row r="675">
          <cell r="B675" t="str">
            <v>Powder coater (spray painter)</v>
          </cell>
          <cell r="C675" t="str">
            <v>Trade covered labour</v>
          </cell>
          <cell r="D675" t="str">
            <v>Non-trade Construction Award covered labour</v>
          </cell>
        </row>
        <row r="676">
          <cell r="B676" t="str">
            <v>Precision instrument maker and repairer</v>
          </cell>
          <cell r="C676" t="str">
            <v>Trade covered labour</v>
          </cell>
          <cell r="D676" t="str">
            <v>Not Applicable</v>
          </cell>
        </row>
        <row r="677">
          <cell r="B677" t="str">
            <v>Printing machinist</v>
          </cell>
          <cell r="C677" t="str">
            <v>Trade covered labour</v>
          </cell>
          <cell r="D677" t="str">
            <v>Not Applicable</v>
          </cell>
        </row>
        <row r="678">
          <cell r="B678" t="str">
            <v>Roof plumber</v>
          </cell>
          <cell r="C678" t="str">
            <v>Trade covered labour</v>
          </cell>
          <cell r="D678" t="str">
            <v>Trade covered labour</v>
          </cell>
        </row>
        <row r="679">
          <cell r="B679" t="str">
            <v>Roof tiler</v>
          </cell>
          <cell r="C679" t="str">
            <v>Trade covered labour</v>
          </cell>
          <cell r="D679" t="str">
            <v>Trade covered labour</v>
          </cell>
        </row>
        <row r="680">
          <cell r="B680" t="str">
            <v>Screen printer</v>
          </cell>
          <cell r="C680" t="str">
            <v>Trade covered labour</v>
          </cell>
          <cell r="D680" t="str">
            <v>Not Applicable</v>
          </cell>
        </row>
        <row r="681">
          <cell r="B681" t="str">
            <v>Shearer</v>
          </cell>
          <cell r="C681" t="str">
            <v>Trade covered labour</v>
          </cell>
          <cell r="D681" t="str">
            <v>Not Applicable</v>
          </cell>
        </row>
        <row r="682">
          <cell r="B682" t="str">
            <v>Signwriter</v>
          </cell>
          <cell r="C682" t="str">
            <v>Trade covered labour</v>
          </cell>
          <cell r="D682" t="str">
            <v>Not Applicable</v>
          </cell>
        </row>
        <row r="683">
          <cell r="B683" t="str">
            <v>Solid plasterer</v>
          </cell>
          <cell r="C683" t="str">
            <v>Trade covered labour</v>
          </cell>
          <cell r="D683" t="str">
            <v>Trade covered labour</v>
          </cell>
        </row>
        <row r="684">
          <cell r="B684" t="str">
            <v>Sound technician</v>
          </cell>
          <cell r="C684" t="str">
            <v>Trade covered labour</v>
          </cell>
          <cell r="D684" t="str">
            <v>Not Applicable</v>
          </cell>
        </row>
        <row r="685">
          <cell r="B685" t="str">
            <v>Sprinkler Fitter</v>
          </cell>
          <cell r="C685" t="str">
            <v>Trade covered labour</v>
          </cell>
          <cell r="D685" t="str">
            <v>Trade covered labour</v>
          </cell>
        </row>
        <row r="686">
          <cell r="B686" t="str">
            <v>Trainee</v>
          </cell>
          <cell r="C686" t="str">
            <v>Trade covered labour</v>
          </cell>
          <cell r="D686" t="str">
            <v>Trade covered labour</v>
          </cell>
        </row>
        <row r="687">
          <cell r="B687" t="str">
            <v>Wall and floor tiler</v>
          </cell>
          <cell r="C687" t="str">
            <v>Trade covered labour</v>
          </cell>
          <cell r="D687" t="str">
            <v>Trade covered labour</v>
          </cell>
        </row>
        <row r="688">
          <cell r="B688" t="str">
            <v>Welder (first class) (Aus)</v>
          </cell>
          <cell r="C688" t="str">
            <v>Trade covered labour</v>
          </cell>
          <cell r="D688" t="str">
            <v>Trade covered labour</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525"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F36DAAE3-4130-4567-BD1B-93825C01EBC0}">
  <we:reference id="wa200004687" version="1.0.0.2" store="en-US" storeType="OMEX"/>
  <we:alternateReferences>
    <we:reference id="wa200004687" version="1.0.0.2" store=""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C6263-F148-4AC5-846C-93A087B4E46D}">
  <dimension ref="A6:B176"/>
  <sheetViews>
    <sheetView view="pageLayout" zoomScale="115" zoomScaleNormal="130" zoomScalePageLayoutView="115" workbookViewId="0">
      <selection activeCell="B159" sqref="B159"/>
    </sheetView>
  </sheetViews>
  <sheetFormatPr defaultColWidth="9.1796875" defaultRowHeight="14.5" x14ac:dyDescent="0.35"/>
  <cols>
    <col min="1" max="1" width="52.26953125" style="2" bestFit="1" customWidth="1"/>
    <col min="2" max="2" width="47.26953125" bestFit="1" customWidth="1"/>
  </cols>
  <sheetData>
    <row r="6" spans="1:2" x14ac:dyDescent="0.35">
      <c r="A6" s="3" t="s">
        <v>0</v>
      </c>
      <c r="B6" s="4" t="s">
        <v>1</v>
      </c>
    </row>
    <row r="7" spans="1:2" x14ac:dyDescent="0.35">
      <c r="A7" s="5" t="s">
        <v>2</v>
      </c>
      <c r="B7" s="6" t="str">
        <f>VLOOKUP(A:A,'[1]DGS Mapping'!$B:$D,3,0)</f>
        <v>Management / Supervisor / Specialist labour (staff)</v>
      </c>
    </row>
    <row r="8" spans="1:2" x14ac:dyDescent="0.35">
      <c r="A8" s="5" t="s">
        <v>3</v>
      </c>
      <c r="B8" s="6" t="s">
        <v>4</v>
      </c>
    </row>
    <row r="9" spans="1:2" x14ac:dyDescent="0.35">
      <c r="A9" s="5" t="s">
        <v>5</v>
      </c>
      <c r="B9" s="6" t="s">
        <v>4</v>
      </c>
    </row>
    <row r="10" spans="1:2" x14ac:dyDescent="0.35">
      <c r="A10" s="5" t="s">
        <v>6</v>
      </c>
      <c r="B10" s="6" t="str">
        <f>VLOOKUP(A:A,'[1]DGS Mapping'!$B:$D,3,0)</f>
        <v>Management / Supervisor / Specialist labour (staff)</v>
      </c>
    </row>
    <row r="11" spans="1:2" x14ac:dyDescent="0.35">
      <c r="A11" s="5" t="s">
        <v>7</v>
      </c>
      <c r="B11" s="6" t="str">
        <f>VLOOKUP(A:A,'[1]DGS Mapping'!$B:$D,3,0)</f>
        <v>Management / Supervisor / Specialist labour (staff)</v>
      </c>
    </row>
    <row r="12" spans="1:2" x14ac:dyDescent="0.35">
      <c r="A12" s="5" t="s">
        <v>8</v>
      </c>
      <c r="B12" s="6" t="str">
        <f>VLOOKUP(A:A,'[1]DGS Mapping'!$B:$D,3,0)</f>
        <v>Trade covered labour</v>
      </c>
    </row>
    <row r="13" spans="1:2" x14ac:dyDescent="0.35">
      <c r="A13" s="5" t="s">
        <v>9</v>
      </c>
      <c r="B13" s="6" t="s">
        <v>10</v>
      </c>
    </row>
    <row r="14" spans="1:2" x14ac:dyDescent="0.35">
      <c r="A14" s="5" t="s">
        <v>11</v>
      </c>
      <c r="B14" s="6" t="str">
        <f>VLOOKUP(A:A,'[1]DGS Mapping'!$B:$D,3,0)</f>
        <v>Management / Supervisor / Specialist labour (staff)</v>
      </c>
    </row>
    <row r="15" spans="1:2" x14ac:dyDescent="0.35">
      <c r="A15" s="5" t="s">
        <v>12</v>
      </c>
      <c r="B15" s="6" t="s">
        <v>13</v>
      </c>
    </row>
    <row r="16" spans="1:2" x14ac:dyDescent="0.35">
      <c r="A16" s="5" t="s">
        <v>14</v>
      </c>
      <c r="B16" s="6" t="str">
        <f>VLOOKUP(A:A,'[1]DGS Mapping'!$B:$D,3,0)</f>
        <v>Management / Supervisor / Specialist labour (staff)</v>
      </c>
    </row>
    <row r="17" spans="1:2" x14ac:dyDescent="0.35">
      <c r="A17" s="5" t="s">
        <v>15</v>
      </c>
      <c r="B17" s="6" t="str">
        <f>VLOOKUP(A:A,'[1]DGS Mapping'!$B:$D,3,0)</f>
        <v>Management / Supervisor / Specialist labour (staff)</v>
      </c>
    </row>
    <row r="18" spans="1:2" x14ac:dyDescent="0.35">
      <c r="A18" s="5" t="s">
        <v>16</v>
      </c>
      <c r="B18" s="6" t="str">
        <f>VLOOKUP(A:A,'[1]DGS Mapping'!$B:$D,3,0)</f>
        <v>Management / Supervisor / Specialist labour (staff)</v>
      </c>
    </row>
    <row r="19" spans="1:2" x14ac:dyDescent="0.35">
      <c r="A19" s="5" t="s">
        <v>17</v>
      </c>
      <c r="B19" s="6" t="str">
        <f>VLOOKUP(A:A,'[1]DGS Mapping'!$B:$D,3,0)</f>
        <v>Trade covered labour</v>
      </c>
    </row>
    <row r="20" spans="1:2" x14ac:dyDescent="0.35">
      <c r="A20" s="5" t="s">
        <v>18</v>
      </c>
      <c r="B20" s="6" t="str">
        <f>VLOOKUP(A:A,'[1]DGS Mapping'!$B:$D,3,0)</f>
        <v>Non-trade Construction Award covered labour</v>
      </c>
    </row>
    <row r="21" spans="1:2" x14ac:dyDescent="0.35">
      <c r="A21" s="5" t="s">
        <v>19</v>
      </c>
      <c r="B21" s="6" t="str">
        <f>VLOOKUP(A:A,'[1]DGS Mapping'!$B:$D,3,0)</f>
        <v>Trade covered labour</v>
      </c>
    </row>
    <row r="22" spans="1:2" x14ac:dyDescent="0.35">
      <c r="A22" s="5" t="s">
        <v>20</v>
      </c>
      <c r="B22" s="6" t="str">
        <f>VLOOKUP(A:A,'[1]DGS Mapping'!$B:$D,3,0)</f>
        <v>Non-trade Construction Award covered labour</v>
      </c>
    </row>
    <row r="23" spans="1:2" x14ac:dyDescent="0.35">
      <c r="A23" s="5" t="s">
        <v>21</v>
      </c>
      <c r="B23" s="6" t="str">
        <f>VLOOKUP(A:A,'[1]DGS Mapping'!$B:$D,3,0)</f>
        <v>Non-trade Construction Award covered labour</v>
      </c>
    </row>
    <row r="24" spans="1:2" x14ac:dyDescent="0.35">
      <c r="A24" s="5" t="s">
        <v>22</v>
      </c>
      <c r="B24" s="6" t="str">
        <f>VLOOKUP(A:A,'[1]DGS Mapping'!$B:$D,3,0)</f>
        <v>Management / Supervisor / Specialist labour (staff)</v>
      </c>
    </row>
    <row r="25" spans="1:2" x14ac:dyDescent="0.35">
      <c r="A25" s="5" t="s">
        <v>23</v>
      </c>
      <c r="B25" s="6" t="str">
        <f>VLOOKUP(A:A,'[1]DGS Mapping'!$B:$D,3,0)</f>
        <v>Non-trade Construction Award covered labour</v>
      </c>
    </row>
    <row r="26" spans="1:2" x14ac:dyDescent="0.35">
      <c r="A26" s="5" t="s">
        <v>24</v>
      </c>
      <c r="B26" s="6" t="str">
        <f>VLOOKUP(A:A,'[1]DGS Mapping'!$B:$D,3,0)</f>
        <v>Trade covered labour</v>
      </c>
    </row>
    <row r="27" spans="1:2" x14ac:dyDescent="0.35">
      <c r="A27" s="5" t="s">
        <v>25</v>
      </c>
      <c r="B27" s="6" t="str">
        <f>VLOOKUP(A:A,'[1]DGS Mapping'!$B:$D,3,0)</f>
        <v>Management / Supervisor / Specialist labour (staff)</v>
      </c>
    </row>
    <row r="28" spans="1:2" x14ac:dyDescent="0.35">
      <c r="A28" s="5" t="s">
        <v>26</v>
      </c>
      <c r="B28" s="6" t="str">
        <f>VLOOKUP(A:A,'[1]DGS Mapping'!$B:$D,3,0)</f>
        <v>Trade covered labour</v>
      </c>
    </row>
    <row r="29" spans="1:2" x14ac:dyDescent="0.35">
      <c r="A29" s="5" t="s">
        <v>27</v>
      </c>
      <c r="B29" s="6" t="str">
        <f>VLOOKUP(A:A,'[1]DGS Mapping'!$B:$D,3,0)</f>
        <v>Management / Supervisor / Specialist labour (staff)</v>
      </c>
    </row>
    <row r="30" spans="1:2" x14ac:dyDescent="0.35">
      <c r="A30" s="5" t="s">
        <v>28</v>
      </c>
      <c r="B30" s="6" t="str">
        <f>VLOOKUP(A:A,'[1]DGS Mapping'!$B:$D,3,0)</f>
        <v>Non-trade Construction Award covered labour</v>
      </c>
    </row>
    <row r="31" spans="1:2" x14ac:dyDescent="0.35">
      <c r="A31" s="5" t="s">
        <v>29</v>
      </c>
      <c r="B31" s="6" t="str">
        <f>VLOOKUP(A:A,'[1]DGS Mapping'!$B:$D,3,0)</f>
        <v>Trade covered labour</v>
      </c>
    </row>
    <row r="32" spans="1:2" x14ac:dyDescent="0.35">
      <c r="A32" s="5" t="s">
        <v>30</v>
      </c>
      <c r="B32" s="6" t="str">
        <f>VLOOKUP(A:A,'[1]DGS Mapping'!$B:$D,3,0)</f>
        <v>Trade covered labour</v>
      </c>
    </row>
    <row r="33" spans="1:2" x14ac:dyDescent="0.35">
      <c r="A33" s="5" t="s">
        <v>31</v>
      </c>
      <c r="B33" s="6" t="str">
        <f>VLOOKUP(A:A,'[1]DGS Mapping'!$B:$D,3,0)</f>
        <v>Management / Supervisor / Specialist labour (staff)</v>
      </c>
    </row>
    <row r="34" spans="1:2" x14ac:dyDescent="0.35">
      <c r="A34" s="5" t="s">
        <v>32</v>
      </c>
      <c r="B34" s="6" t="str">
        <f>VLOOKUP(A:A,'[1]DGS Mapping'!$B:$D,3,0)</f>
        <v>Management / Supervisor / Specialist labour (staff)</v>
      </c>
    </row>
    <row r="35" spans="1:2" x14ac:dyDescent="0.35">
      <c r="A35" s="5" t="s">
        <v>33</v>
      </c>
      <c r="B35" s="6" t="str">
        <f>VLOOKUP(A:A,'[1]DGS Mapping'!$B:$D,3,0)</f>
        <v>Management / Supervisor / Specialist labour (staff)</v>
      </c>
    </row>
    <row r="36" spans="1:2" x14ac:dyDescent="0.35">
      <c r="A36" s="5" t="s">
        <v>34</v>
      </c>
      <c r="B36" s="6" t="str">
        <f>VLOOKUP(A:A,'[1]DGS Mapping'!$B:$D,3,0)</f>
        <v>Management / Supervisor / Specialist labour (staff)</v>
      </c>
    </row>
    <row r="37" spans="1:2" x14ac:dyDescent="0.35">
      <c r="A37" s="5" t="s">
        <v>35</v>
      </c>
      <c r="B37" s="6" t="str">
        <f>VLOOKUP(A:A,'[1]DGS Mapping'!$B:$D,3,0)</f>
        <v>Non-trade Construction Award covered labour</v>
      </c>
    </row>
    <row r="38" spans="1:2" x14ac:dyDescent="0.35">
      <c r="A38" s="5" t="s">
        <v>36</v>
      </c>
      <c r="B38" s="6" t="str">
        <f>VLOOKUP(A:A,'[1]DGS Mapping'!$B:$D,3,0)</f>
        <v>Trade covered labour</v>
      </c>
    </row>
    <row r="39" spans="1:2" x14ac:dyDescent="0.35">
      <c r="A39" s="5" t="s">
        <v>37</v>
      </c>
      <c r="B39" s="6" t="str">
        <f>VLOOKUP(A:A,'[1]DGS Mapping'!$B:$D,3,0)</f>
        <v>Non-trade Construction Award covered labour</v>
      </c>
    </row>
    <row r="40" spans="1:2" x14ac:dyDescent="0.35">
      <c r="A40" s="5" t="s">
        <v>38</v>
      </c>
      <c r="B40" s="6" t="str">
        <f>VLOOKUP(A:A,'[1]DGS Mapping'!$B:$D,3,0)</f>
        <v>Management / Supervisor / Specialist labour (staff)</v>
      </c>
    </row>
    <row r="41" spans="1:2" x14ac:dyDescent="0.35">
      <c r="A41" s="5" t="s">
        <v>39</v>
      </c>
      <c r="B41" s="6" t="str">
        <f>VLOOKUP(A:A,'[1]DGS Mapping'!$B:$D,3,0)</f>
        <v>Management / Supervisor / Specialist labour (staff)</v>
      </c>
    </row>
    <row r="42" spans="1:2" x14ac:dyDescent="0.35">
      <c r="A42" s="5" t="s">
        <v>40</v>
      </c>
      <c r="B42" s="6" t="str">
        <f>VLOOKUP(A:A,'[1]DGS Mapping'!$B:$D,3,0)</f>
        <v>Management / Supervisor / Specialist labour (staff)</v>
      </c>
    </row>
    <row r="43" spans="1:2" x14ac:dyDescent="0.35">
      <c r="A43" s="5" t="s">
        <v>41</v>
      </c>
      <c r="B43" s="6" t="str">
        <f>VLOOKUP(A:A,'[1]DGS Mapping'!$B:$D,3,0)</f>
        <v>Non-trade Construction Award covered labour</v>
      </c>
    </row>
    <row r="44" spans="1:2" x14ac:dyDescent="0.35">
      <c r="A44" s="5" t="s">
        <v>42</v>
      </c>
      <c r="B44" s="6" t="str">
        <f>VLOOKUP(A:A,'[1]DGS Mapping'!$B:$D,3,0)</f>
        <v>Management / Supervisor / Specialist labour (staff)</v>
      </c>
    </row>
    <row r="45" spans="1:2" x14ac:dyDescent="0.35">
      <c r="A45" s="5" t="s">
        <v>43</v>
      </c>
      <c r="B45" s="6" t="str">
        <f>VLOOKUP(A:A,'[1]DGS Mapping'!$B:$D,3,0)</f>
        <v>Management / Supervisor / Specialist labour (staff)</v>
      </c>
    </row>
    <row r="46" spans="1:2" x14ac:dyDescent="0.35">
      <c r="A46" s="5" t="s">
        <v>44</v>
      </c>
      <c r="B46" s="6" t="str">
        <f>VLOOKUP(A:A,'[1]DGS Mapping'!$B:$D,3,0)</f>
        <v>Management / Supervisor / Specialist labour (staff)</v>
      </c>
    </row>
    <row r="47" spans="1:2" x14ac:dyDescent="0.35">
      <c r="A47" s="5" t="s">
        <v>45</v>
      </c>
      <c r="B47" s="6" t="str">
        <f>VLOOKUP(A:A,'[1]DGS Mapping'!$B:$D,3,0)</f>
        <v>Management / Supervisor / Specialist labour (staff)</v>
      </c>
    </row>
    <row r="48" spans="1:2" x14ac:dyDescent="0.35">
      <c r="A48" s="5" t="s">
        <v>46</v>
      </c>
      <c r="B48" s="6" t="str">
        <f>VLOOKUP(A:A,'[1]DGS Mapping'!$B:$D,3,0)</f>
        <v>Management / Supervisor / Specialist labour (staff)</v>
      </c>
    </row>
    <row r="49" spans="1:2" x14ac:dyDescent="0.35">
      <c r="A49" s="5" t="s">
        <v>47</v>
      </c>
      <c r="B49" s="6" t="str">
        <f>VLOOKUP(A:A,'[1]DGS Mapping'!$B:$D,3,0)</f>
        <v>Management / Supervisor / Specialist labour (staff)</v>
      </c>
    </row>
    <row r="50" spans="1:2" x14ac:dyDescent="0.35">
      <c r="A50" s="5" t="s">
        <v>48</v>
      </c>
      <c r="B50" s="6" t="str">
        <f>VLOOKUP(A:A,'[1]DGS Mapping'!$B:$D,3,0)</f>
        <v>Management / Supervisor / Specialist labour (staff)</v>
      </c>
    </row>
    <row r="51" spans="1:2" x14ac:dyDescent="0.35">
      <c r="A51" s="5" t="s">
        <v>49</v>
      </c>
      <c r="B51" s="6" t="str">
        <f>VLOOKUP(A:A,'[1]DGS Mapping'!$B:$D,3,0)</f>
        <v>Non-trade Construction Award covered labour</v>
      </c>
    </row>
    <row r="52" spans="1:2" x14ac:dyDescent="0.35">
      <c r="A52" s="5" t="s">
        <v>50</v>
      </c>
      <c r="B52" s="6" t="str">
        <f>VLOOKUP(A:A,'[1]DGS Mapping'!$B:$D,3,0)</f>
        <v>Non-trade Construction Award covered labour</v>
      </c>
    </row>
    <row r="53" spans="1:2" x14ac:dyDescent="0.35">
      <c r="A53" s="5" t="s">
        <v>51</v>
      </c>
      <c r="B53" s="6" t="str">
        <f>VLOOKUP(A:A,'[1]DGS Mapping'!$B:$D,3,0)</f>
        <v>Non-trade Construction Award covered labour</v>
      </c>
    </row>
    <row r="54" spans="1:2" x14ac:dyDescent="0.35">
      <c r="A54" s="5" t="s">
        <v>52</v>
      </c>
      <c r="B54" s="6" t="str">
        <f>VLOOKUP(A:A,'[1]DGS Mapping'!$B:$D,3,0)</f>
        <v>Management / Supervisor / Specialist labour (staff)</v>
      </c>
    </row>
    <row r="55" spans="1:2" x14ac:dyDescent="0.35">
      <c r="A55" s="5" t="s">
        <v>53</v>
      </c>
      <c r="B55" s="6" t="str">
        <f>VLOOKUP(A:A,'[1]DGS Mapping'!$B:$D,3,0)</f>
        <v>Management / Supervisor / Specialist labour (staff)</v>
      </c>
    </row>
    <row r="56" spans="1:2" x14ac:dyDescent="0.35">
      <c r="A56" s="5" t="s">
        <v>54</v>
      </c>
      <c r="B56" s="6" t="str">
        <f>VLOOKUP(A:A,'[1]DGS Mapping'!$B:$D,3,0)</f>
        <v>Management / Supervisor / Specialist labour (staff)</v>
      </c>
    </row>
    <row r="57" spans="1:2" x14ac:dyDescent="0.35">
      <c r="A57" s="5" t="s">
        <v>55</v>
      </c>
      <c r="B57" s="6" t="str">
        <f>VLOOKUP(A:A,'[1]DGS Mapping'!$B:$D,3,0)</f>
        <v>Management / Supervisor / Specialist labour (staff)</v>
      </c>
    </row>
    <row r="58" spans="1:2" x14ac:dyDescent="0.35">
      <c r="A58" s="5" t="s">
        <v>56</v>
      </c>
      <c r="B58" s="6" t="str">
        <f>VLOOKUP(A:A,'[1]DGS Mapping'!$B:$D,3,0)</f>
        <v>Management / Supervisor / Specialist labour (staff)</v>
      </c>
    </row>
    <row r="59" spans="1:2" x14ac:dyDescent="0.35">
      <c r="A59" s="5" t="s">
        <v>57</v>
      </c>
      <c r="B59" s="6" t="str">
        <f>VLOOKUP(A:A,'[1]DGS Mapping'!$B:$D,3,0)</f>
        <v>Trade covered labour</v>
      </c>
    </row>
    <row r="60" spans="1:2" x14ac:dyDescent="0.35">
      <c r="A60" s="5" t="s">
        <v>58</v>
      </c>
      <c r="B60" s="6" t="str">
        <f>VLOOKUP(A:A,'[1]DGS Mapping'!$B:$D,3,0)</f>
        <v>Non-trade Construction Award covered labour</v>
      </c>
    </row>
    <row r="61" spans="1:2" x14ac:dyDescent="0.35">
      <c r="A61" s="5" t="s">
        <v>59</v>
      </c>
      <c r="B61" s="6" t="str">
        <f>VLOOKUP(A:A,'[1]DGS Mapping'!$B:$D,3,0)</f>
        <v>Management / Supervisor / Specialist labour (staff)</v>
      </c>
    </row>
    <row r="62" spans="1:2" x14ac:dyDescent="0.35">
      <c r="A62" s="5" t="s">
        <v>60</v>
      </c>
      <c r="B62" s="6" t="str">
        <f>VLOOKUP(A:A,'[1]DGS Mapping'!$B:$D,3,0)</f>
        <v>Non-trade Construction Award covered labour</v>
      </c>
    </row>
    <row r="63" spans="1:2" x14ac:dyDescent="0.35">
      <c r="A63" s="5" t="s">
        <v>61</v>
      </c>
      <c r="B63" s="6" t="str">
        <f>VLOOKUP(A:A,'[1]DGS Mapping'!$B:$D,3,0)</f>
        <v>Management / Supervisor / Specialist labour (staff)</v>
      </c>
    </row>
    <row r="64" spans="1:2" x14ac:dyDescent="0.35">
      <c r="A64" s="5" t="s">
        <v>62</v>
      </c>
      <c r="B64" s="6" t="str">
        <f>VLOOKUP(A:A,'[1]DGS Mapping'!$B:$D,3,0)</f>
        <v>Management / Supervisor / Specialist labour (staff)</v>
      </c>
    </row>
    <row r="65" spans="1:2" x14ac:dyDescent="0.35">
      <c r="A65" s="5" t="s">
        <v>63</v>
      </c>
      <c r="B65" s="6" t="str">
        <f>VLOOKUP(A:A,'[1]DGS Mapping'!$B:$D,3,0)</f>
        <v>Management / Supervisor / Specialist labour (staff)</v>
      </c>
    </row>
    <row r="66" spans="1:2" x14ac:dyDescent="0.35">
      <c r="A66" s="5" t="s">
        <v>64</v>
      </c>
      <c r="B66" s="6" t="str">
        <f>VLOOKUP(A:A,'[1]DGS Mapping'!$B:$D,3,0)</f>
        <v>Trade covered labour</v>
      </c>
    </row>
    <row r="67" spans="1:2" x14ac:dyDescent="0.35">
      <c r="A67" s="5" t="s">
        <v>65</v>
      </c>
      <c r="B67" s="6" t="str">
        <f>VLOOKUP(A:A,'[1]DGS Mapping'!$B:$D,3,0)</f>
        <v>Management / Supervisor / Specialist labour (staff)</v>
      </c>
    </row>
    <row r="68" spans="1:2" x14ac:dyDescent="0.35">
      <c r="A68" s="5" t="s">
        <v>66</v>
      </c>
      <c r="B68" s="6" t="str">
        <f>VLOOKUP(A:A,'[1]DGS Mapping'!$B:$D,3,0)</f>
        <v>Trade covered labour</v>
      </c>
    </row>
    <row r="69" spans="1:2" x14ac:dyDescent="0.35">
      <c r="A69" s="5" t="s">
        <v>67</v>
      </c>
      <c r="B69" s="6" t="str">
        <f>VLOOKUP(A:A,'[1]DGS Mapping'!$B:$D,3,0)</f>
        <v>Trade covered labour</v>
      </c>
    </row>
    <row r="70" spans="1:2" x14ac:dyDescent="0.35">
      <c r="A70" s="5" t="s">
        <v>68</v>
      </c>
      <c r="B70" s="6" t="str">
        <f>VLOOKUP(A:A,'[1]DGS Mapping'!$B:$D,3,0)</f>
        <v>Management / Supervisor / Specialist labour (staff)</v>
      </c>
    </row>
    <row r="71" spans="1:2" x14ac:dyDescent="0.35">
      <c r="A71" s="5" t="s">
        <v>69</v>
      </c>
      <c r="B71" s="6" t="str">
        <f>VLOOKUP(A:A,'[1]DGS Mapping'!$B:$D,3,0)</f>
        <v>Management / Supervisor / Specialist labour (staff)</v>
      </c>
    </row>
    <row r="72" spans="1:2" x14ac:dyDescent="0.35">
      <c r="A72" s="5" t="s">
        <v>70</v>
      </c>
      <c r="B72" s="6" t="str">
        <f>VLOOKUP(A:A,'[1]DGS Mapping'!$B:$D,3,0)</f>
        <v>Management / Supervisor / Specialist labour (staff)</v>
      </c>
    </row>
    <row r="73" spans="1:2" x14ac:dyDescent="0.35">
      <c r="A73" s="5" t="s">
        <v>71</v>
      </c>
      <c r="B73" s="6" t="str">
        <f>VLOOKUP(A:A,'[1]DGS Mapping'!$B:$D,3,0)</f>
        <v>Management / Supervisor / Specialist labour (staff)</v>
      </c>
    </row>
    <row r="74" spans="1:2" x14ac:dyDescent="0.35">
      <c r="A74" s="1" t="s">
        <v>72</v>
      </c>
      <c r="B74" s="6" t="str">
        <f>VLOOKUP(A:A,'[1]DGS Mapping'!$B:$D,3,0)</f>
        <v>Management / Supervisor / Specialist labour (staff)</v>
      </c>
    </row>
    <row r="75" spans="1:2" x14ac:dyDescent="0.35">
      <c r="A75" s="5" t="s">
        <v>73</v>
      </c>
      <c r="B75" s="6" t="str">
        <f>VLOOKUP(A:A,'[1]DGS Mapping'!$B:$D,3,0)</f>
        <v>Management / Supervisor / Specialist labour (staff)</v>
      </c>
    </row>
    <row r="76" spans="1:2" x14ac:dyDescent="0.35">
      <c r="A76" s="5" t="s">
        <v>74</v>
      </c>
      <c r="B76" s="6" t="str">
        <f>VLOOKUP(A:A,'[1]DGS Mapping'!$B:$D,3,0)</f>
        <v>Trade covered labour</v>
      </c>
    </row>
    <row r="77" spans="1:2" x14ac:dyDescent="0.35">
      <c r="A77" s="5" t="s">
        <v>75</v>
      </c>
      <c r="B77" s="6" t="s">
        <v>13</v>
      </c>
    </row>
    <row r="78" spans="1:2" x14ac:dyDescent="0.35">
      <c r="A78" s="5" t="s">
        <v>76</v>
      </c>
      <c r="B78" s="6" t="s">
        <v>13</v>
      </c>
    </row>
    <row r="79" spans="1:2" x14ac:dyDescent="0.35">
      <c r="A79" s="5" t="s">
        <v>77</v>
      </c>
      <c r="B79" s="6" t="str">
        <f>VLOOKUP(A:A,'[1]DGS Mapping'!$B:$D,3,0)</f>
        <v>Management / Supervisor / Specialist labour (staff)</v>
      </c>
    </row>
    <row r="80" spans="1:2" x14ac:dyDescent="0.35">
      <c r="A80" s="5" t="s">
        <v>78</v>
      </c>
      <c r="B80" s="6" t="str">
        <f>VLOOKUP(A:A,'[1]DGS Mapping'!$B:$D,3,0)</f>
        <v>Non-trade Construction Award covered labour</v>
      </c>
    </row>
    <row r="81" spans="1:2" x14ac:dyDescent="0.35">
      <c r="A81" s="5" t="s">
        <v>79</v>
      </c>
      <c r="B81" s="6" t="str">
        <f>VLOOKUP(A:A,'[1]DGS Mapping'!$B:$D,3,0)</f>
        <v>Trade covered labour</v>
      </c>
    </row>
    <row r="82" spans="1:2" x14ac:dyDescent="0.35">
      <c r="A82" s="5" t="s">
        <v>80</v>
      </c>
      <c r="B82" s="6" t="s">
        <v>10</v>
      </c>
    </row>
    <row r="83" spans="1:2" x14ac:dyDescent="0.35">
      <c r="A83" s="5" t="s">
        <v>81</v>
      </c>
      <c r="B83" s="6" t="str">
        <f>VLOOKUP(A:A,'[1]DGS Mapping'!$B:$D,3,0)</f>
        <v>Trade covered labour</v>
      </c>
    </row>
    <row r="84" spans="1:2" x14ac:dyDescent="0.35">
      <c r="A84" s="5" t="s">
        <v>82</v>
      </c>
      <c r="B84" s="6" t="str">
        <f>VLOOKUP(A:A,'[1]DGS Mapping'!$B:$D,3,0)</f>
        <v>Non-trade Construction Award covered labour</v>
      </c>
    </row>
    <row r="85" spans="1:2" x14ac:dyDescent="0.35">
      <c r="A85" s="5" t="s">
        <v>83</v>
      </c>
      <c r="B85" s="6" t="str">
        <f>VLOOKUP(A:A,'[1]DGS Mapping'!$B:$D,3,0)</f>
        <v>Non-trade Construction Award covered labour</v>
      </c>
    </row>
    <row r="86" spans="1:2" x14ac:dyDescent="0.35">
      <c r="A86" s="5" t="s">
        <v>84</v>
      </c>
      <c r="B86" s="6" t="str">
        <f>VLOOKUP(A:A,'[1]DGS Mapping'!$B:$D,3,0)</f>
        <v>Trade covered labour</v>
      </c>
    </row>
    <row r="87" spans="1:2" x14ac:dyDescent="0.35">
      <c r="A87" s="5" t="s">
        <v>85</v>
      </c>
      <c r="B87" s="6" t="str">
        <f>VLOOKUP(A:A,'[1]DGS Mapping'!$B:$D,3,0)</f>
        <v>Trade covered labour</v>
      </c>
    </row>
    <row r="88" spans="1:2" x14ac:dyDescent="0.35">
      <c r="A88" s="5" t="s">
        <v>86</v>
      </c>
      <c r="B88" s="6" t="str">
        <f>VLOOKUP(A:A,'[1]DGS Mapping'!$B:$D,3,0)</f>
        <v>Trade covered labour</v>
      </c>
    </row>
    <row r="89" spans="1:2" x14ac:dyDescent="0.35">
      <c r="A89" s="5" t="s">
        <v>87</v>
      </c>
      <c r="B89" s="6" t="str">
        <f>VLOOKUP(A:A,'[1]DGS Mapping'!$B:$D,3,0)</f>
        <v>Management / Supervisor / Specialist labour (staff)</v>
      </c>
    </row>
    <row r="90" spans="1:2" x14ac:dyDescent="0.35">
      <c r="A90" s="5" t="s">
        <v>88</v>
      </c>
      <c r="B90" s="6" t="str">
        <f>VLOOKUP(A:A,'[1]DGS Mapping'!$B:$D,3,0)</f>
        <v>Management / Supervisor / Specialist labour (staff)</v>
      </c>
    </row>
    <row r="91" spans="1:2" x14ac:dyDescent="0.35">
      <c r="A91" s="5" t="s">
        <v>89</v>
      </c>
      <c r="B91" s="6" t="str">
        <f>VLOOKUP(A:A,'[1]DGS Mapping'!$B:$D,3,0)</f>
        <v>Non-trade Construction Award covered labour</v>
      </c>
    </row>
    <row r="92" spans="1:2" x14ac:dyDescent="0.35">
      <c r="A92" s="5" t="s">
        <v>90</v>
      </c>
      <c r="B92" s="6" t="str">
        <f>VLOOKUP(A:A,'[1]DGS Mapping'!$B:$D,3,0)</f>
        <v>Management / Supervisor / Specialist labour (staff)</v>
      </c>
    </row>
    <row r="93" spans="1:2" x14ac:dyDescent="0.35">
      <c r="A93" s="5" t="s">
        <v>91</v>
      </c>
      <c r="B93" s="6" t="str">
        <f>VLOOKUP(A:A,'[1]DGS Mapping'!$B:$D,3,0)</f>
        <v>Management / Supervisor / Specialist labour (staff)</v>
      </c>
    </row>
    <row r="94" spans="1:2" x14ac:dyDescent="0.35">
      <c r="A94" s="5" t="s">
        <v>92</v>
      </c>
      <c r="B94" s="6" t="str">
        <f>VLOOKUP(A:A,'[1]DGS Mapping'!$B:$D,3,0)</f>
        <v>Management / Supervisor / Specialist labour (staff)</v>
      </c>
    </row>
    <row r="95" spans="1:2" x14ac:dyDescent="0.35">
      <c r="A95" s="5" t="s">
        <v>93</v>
      </c>
      <c r="B95" s="6" t="str">
        <f>VLOOKUP(A:A,'[1]DGS Mapping'!$B:$D,3,0)</f>
        <v>Management / Supervisor / Specialist labour (staff)</v>
      </c>
    </row>
    <row r="96" spans="1:2" x14ac:dyDescent="0.35">
      <c r="A96" s="5" t="s">
        <v>94</v>
      </c>
      <c r="B96" s="6" t="str">
        <f>VLOOKUP(A:A,'[1]DGS Mapping'!$B:$D,3,0)</f>
        <v>Trade covered labour</v>
      </c>
    </row>
    <row r="97" spans="1:2" x14ac:dyDescent="0.35">
      <c r="A97" s="5" t="s">
        <v>95</v>
      </c>
      <c r="B97" s="6" t="str">
        <f>VLOOKUP(A:A,'[1]DGS Mapping'!$B:$D,3,0)</f>
        <v>Non-trade Construction Award covered labour</v>
      </c>
    </row>
    <row r="98" spans="1:2" x14ac:dyDescent="0.35">
      <c r="A98" s="5" t="s">
        <v>96</v>
      </c>
      <c r="B98" s="6" t="s">
        <v>13</v>
      </c>
    </row>
    <row r="99" spans="1:2" x14ac:dyDescent="0.35">
      <c r="A99" s="5" t="s">
        <v>97</v>
      </c>
      <c r="B99" s="6" t="s">
        <v>10</v>
      </c>
    </row>
    <row r="100" spans="1:2" x14ac:dyDescent="0.35">
      <c r="A100" s="5" t="s">
        <v>98</v>
      </c>
      <c r="B100" s="6" t="str">
        <f>VLOOKUP(A:A,'[1]DGS Mapping'!$B:$D,3,0)</f>
        <v>Trade covered labour</v>
      </c>
    </row>
    <row r="101" spans="1:2" x14ac:dyDescent="0.35">
      <c r="A101" s="5" t="s">
        <v>99</v>
      </c>
      <c r="B101" s="6" t="str">
        <f>VLOOKUP(A:A,'[1]DGS Mapping'!$B:$D,3,0)</f>
        <v>Trade covered labour</v>
      </c>
    </row>
    <row r="102" spans="1:2" x14ac:dyDescent="0.35">
      <c r="A102" s="5" t="s">
        <v>100</v>
      </c>
      <c r="B102" s="6" t="str">
        <f>VLOOKUP(A:A,'[1]DGS Mapping'!$B:$D,3,0)</f>
        <v>Trade covered labour</v>
      </c>
    </row>
    <row r="103" spans="1:2" x14ac:dyDescent="0.35">
      <c r="A103" s="5" t="s">
        <v>101</v>
      </c>
      <c r="B103" s="6" t="str">
        <f>VLOOKUP(A:A,'[1]DGS Mapping'!$B:$D,3,0)</f>
        <v>Trade covered labour</v>
      </c>
    </row>
    <row r="104" spans="1:2" x14ac:dyDescent="0.35">
      <c r="A104" s="5" t="s">
        <v>102</v>
      </c>
      <c r="B104" s="6" t="str">
        <f>VLOOKUP(A:A,'[1]DGS Mapping'!$B:$D,3,0)</f>
        <v>Management / Supervisor / Specialist labour (staff)</v>
      </c>
    </row>
    <row r="105" spans="1:2" x14ac:dyDescent="0.35">
      <c r="A105" s="5" t="s">
        <v>103</v>
      </c>
      <c r="B105" s="6" t="str">
        <f>VLOOKUP(A:A,'[1]DGS Mapping'!$B:$D,3,0)</f>
        <v>Trade covered labour</v>
      </c>
    </row>
    <row r="106" spans="1:2" x14ac:dyDescent="0.35">
      <c r="A106" s="5" t="s">
        <v>104</v>
      </c>
      <c r="B106" s="6" t="str">
        <f>VLOOKUP(A:A,'[1]DGS Mapping'!$B:$D,3,0)</f>
        <v>Management / Supervisor / Specialist labour (staff)</v>
      </c>
    </row>
    <row r="107" spans="1:2" x14ac:dyDescent="0.35">
      <c r="A107" s="5" t="s">
        <v>105</v>
      </c>
      <c r="B107" s="6" t="str">
        <f>VLOOKUP(A:A,'[1]DGS Mapping'!$B:$D,3,0)</f>
        <v>Management / Supervisor / Specialist labour (staff)</v>
      </c>
    </row>
    <row r="108" spans="1:2" x14ac:dyDescent="0.35">
      <c r="A108" s="5" t="s">
        <v>106</v>
      </c>
      <c r="B108" s="6" t="str">
        <f>VLOOKUP(A:A,'[1]DGS Mapping'!$B:$D,3,0)</f>
        <v>Trade covered labour</v>
      </c>
    </row>
    <row r="109" spans="1:2" x14ac:dyDescent="0.35">
      <c r="A109" s="5" t="s">
        <v>107</v>
      </c>
      <c r="B109" s="6" t="str">
        <f>VLOOKUP(A:A,'[1]DGS Mapping'!$B:$D,3,0)</f>
        <v>Management / Supervisor / Specialist labour (staff)</v>
      </c>
    </row>
    <row r="110" spans="1:2" x14ac:dyDescent="0.35">
      <c r="A110" s="5" t="s">
        <v>108</v>
      </c>
      <c r="B110" s="6" t="str">
        <f>VLOOKUP(A:A,'[1]DGS Mapping'!$B:$D,3,0)</f>
        <v>Non-trade Construction Award covered labour</v>
      </c>
    </row>
    <row r="111" spans="1:2" x14ac:dyDescent="0.35">
      <c r="A111" s="5" t="s">
        <v>109</v>
      </c>
      <c r="B111" s="6" t="str">
        <f>VLOOKUP(A:A,'[1]DGS Mapping'!$B:$D,3,0)</f>
        <v>Management / Supervisor / Specialist labour (staff)</v>
      </c>
    </row>
    <row r="112" spans="1:2" x14ac:dyDescent="0.35">
      <c r="A112" s="5" t="s">
        <v>110</v>
      </c>
      <c r="B112" s="6" t="str">
        <f>VLOOKUP(A:A,'[1]DGS Mapping'!$B:$D,3,0)</f>
        <v>Management / Supervisor / Specialist labour (staff)</v>
      </c>
    </row>
    <row r="113" spans="1:2" x14ac:dyDescent="0.35">
      <c r="A113" s="5" t="s">
        <v>111</v>
      </c>
      <c r="B113" s="6" t="str">
        <f>VLOOKUP(A:A,'[1]DGS Mapping'!$B:$D,3,0)</f>
        <v>Management / Supervisor / Specialist labour (staff)</v>
      </c>
    </row>
    <row r="114" spans="1:2" x14ac:dyDescent="0.35">
      <c r="A114" s="5" t="s">
        <v>112</v>
      </c>
      <c r="B114" s="6" t="str">
        <f>VLOOKUP(A:A,'[1]DGS Mapping'!$B:$D,3,0)</f>
        <v>Trade covered labour</v>
      </c>
    </row>
    <row r="115" spans="1:2" x14ac:dyDescent="0.35">
      <c r="A115" s="5" t="s">
        <v>113</v>
      </c>
      <c r="B115" s="6" t="str">
        <f>VLOOKUP(A:A,'[1]DGS Mapping'!$B:$D,3,0)</f>
        <v>Trade covered labour</v>
      </c>
    </row>
    <row r="116" spans="1:2" x14ac:dyDescent="0.35">
      <c r="A116" s="5" t="s">
        <v>114</v>
      </c>
      <c r="B116" s="6" t="str">
        <f>VLOOKUP(A:A,'[1]DGS Mapping'!$B:$D,3,0)</f>
        <v>Non-trade Construction Award covered labour</v>
      </c>
    </row>
    <row r="117" spans="1:2" x14ac:dyDescent="0.35">
      <c r="A117" s="5" t="s">
        <v>115</v>
      </c>
      <c r="B117" s="6" t="str">
        <f>VLOOKUP(A:A,'[1]DGS Mapping'!$B:$D,3,0)</f>
        <v>Trade covered labour</v>
      </c>
    </row>
    <row r="118" spans="1:2" x14ac:dyDescent="0.35">
      <c r="A118" s="5" t="s">
        <v>116</v>
      </c>
      <c r="B118" s="6" t="str">
        <f>VLOOKUP(A:A,'[1]DGS Mapping'!$B:$D,3,0)</f>
        <v>Trade covered labour</v>
      </c>
    </row>
    <row r="119" spans="1:2" x14ac:dyDescent="0.35">
      <c r="A119" s="5" t="s">
        <v>117</v>
      </c>
      <c r="B119" s="6" t="str">
        <f>VLOOKUP(A:A,'[1]DGS Mapping'!$B:$D,3,0)</f>
        <v>Trade covered labour</v>
      </c>
    </row>
    <row r="120" spans="1:2" x14ac:dyDescent="0.35">
      <c r="A120" s="5" t="s">
        <v>118</v>
      </c>
      <c r="B120" s="6" t="str">
        <f>VLOOKUP(A:A,'[1]DGS Mapping'!$B:$D,3,0)</f>
        <v>Trade covered labour</v>
      </c>
    </row>
    <row r="121" spans="1:2" x14ac:dyDescent="0.35">
      <c r="A121" s="5" t="s">
        <v>119</v>
      </c>
      <c r="B121" s="6" t="str">
        <f>VLOOKUP(A:A,'[1]DGS Mapping'!$B:$D,3,0)</f>
        <v>Non-trade Construction Award covered labour</v>
      </c>
    </row>
    <row r="122" spans="1:2" x14ac:dyDescent="0.35">
      <c r="A122" s="5" t="s">
        <v>120</v>
      </c>
      <c r="B122" s="6" t="str">
        <f>VLOOKUP(A:A,'[1]DGS Mapping'!$B:$D,3,0)</f>
        <v>Management / Supervisor / Specialist labour (staff)</v>
      </c>
    </row>
    <row r="123" spans="1:2" x14ac:dyDescent="0.35">
      <c r="A123" s="5" t="s">
        <v>121</v>
      </c>
      <c r="B123" s="6" t="str">
        <f>VLOOKUP(A:A,'[1]DGS Mapping'!$B:$D,3,0)</f>
        <v>Management / Supervisor / Specialist labour (staff)</v>
      </c>
    </row>
    <row r="124" spans="1:2" x14ac:dyDescent="0.35">
      <c r="A124" s="5" t="s">
        <v>122</v>
      </c>
      <c r="B124" s="6" t="str">
        <f>VLOOKUP(A:A,'[1]DGS Mapping'!$B:$D,3,0)</f>
        <v>Non-trade Construction Award covered labour</v>
      </c>
    </row>
    <row r="125" spans="1:2" x14ac:dyDescent="0.35">
      <c r="A125" s="5" t="s">
        <v>123</v>
      </c>
      <c r="B125" s="6" t="str">
        <f>VLOOKUP(A:A,'[1]DGS Mapping'!$B:$D,3,0)</f>
        <v>Management / Supervisor / Specialist labour (staff)</v>
      </c>
    </row>
    <row r="126" spans="1:2" x14ac:dyDescent="0.35">
      <c r="A126" s="5" t="s">
        <v>124</v>
      </c>
      <c r="B126" s="6" t="str">
        <f>VLOOKUP(A:A,'[1]DGS Mapping'!$B:$D,3,0)</f>
        <v>Management / Supervisor / Specialist labour (staff)</v>
      </c>
    </row>
    <row r="127" spans="1:2" x14ac:dyDescent="0.35">
      <c r="A127" s="5" t="s">
        <v>125</v>
      </c>
      <c r="B127" s="6" t="str">
        <f>VLOOKUP(A:A,'[1]DGS Mapping'!$B:$D,3,0)</f>
        <v>Management / Supervisor / Specialist labour (staff)</v>
      </c>
    </row>
    <row r="128" spans="1:2" x14ac:dyDescent="0.35">
      <c r="A128" s="5" t="s">
        <v>126</v>
      </c>
      <c r="B128" s="6" t="str">
        <f>VLOOKUP(A:A,'[1]DGS Mapping'!$B:$D,3,0)</f>
        <v>Management / Supervisor / Specialist labour (staff)</v>
      </c>
    </row>
    <row r="129" spans="1:2" x14ac:dyDescent="0.35">
      <c r="A129" s="5" t="s">
        <v>127</v>
      </c>
      <c r="B129" s="6" t="str">
        <f>VLOOKUP(A:A,'[1]DGS Mapping'!$B:$D,3,0)</f>
        <v>Management / Supervisor / Specialist labour (staff)</v>
      </c>
    </row>
    <row r="130" spans="1:2" x14ac:dyDescent="0.35">
      <c r="A130" s="5" t="s">
        <v>128</v>
      </c>
      <c r="B130" s="6" t="str">
        <f>VLOOKUP(A:A,'[1]DGS Mapping'!$B:$D,3,0)</f>
        <v>Management / Supervisor / Specialist labour (staff)</v>
      </c>
    </row>
    <row r="131" spans="1:2" x14ac:dyDescent="0.35">
      <c r="A131" s="5" t="s">
        <v>129</v>
      </c>
      <c r="B131" s="6" t="str">
        <f>VLOOKUP(A:A,'[1]DGS Mapping'!$B:$D,3,0)</f>
        <v>Management / Supervisor / Specialist labour (staff)</v>
      </c>
    </row>
    <row r="132" spans="1:2" x14ac:dyDescent="0.35">
      <c r="A132" s="5" t="s">
        <v>130</v>
      </c>
      <c r="B132" s="6" t="str">
        <f>VLOOKUP(A:A,'[1]DGS Mapping'!$B:$D,3,0)</f>
        <v>Management / Supervisor / Specialist labour (staff)</v>
      </c>
    </row>
    <row r="133" spans="1:2" x14ac:dyDescent="0.35">
      <c r="A133" s="5" t="s">
        <v>131</v>
      </c>
      <c r="B133" s="6" t="str">
        <f>VLOOKUP(A:A,'[1]DGS Mapping'!$B:$D,3,0)</f>
        <v>Management / Supervisor / Specialist labour (staff)</v>
      </c>
    </row>
    <row r="134" spans="1:2" x14ac:dyDescent="0.35">
      <c r="A134" s="5" t="s">
        <v>132</v>
      </c>
      <c r="B134" s="6" t="str">
        <f>VLOOKUP(A:A,'[1]DGS Mapping'!$B:$D,3,0)</f>
        <v>Management / Supervisor / Specialist labour (staff)</v>
      </c>
    </row>
    <row r="135" spans="1:2" x14ac:dyDescent="0.35">
      <c r="A135" s="5" t="s">
        <v>133</v>
      </c>
      <c r="B135" s="6" t="str">
        <f>VLOOKUP(A:A,'[1]DGS Mapping'!$B:$D,3,0)</f>
        <v>Non-trade Construction Award covered labour</v>
      </c>
    </row>
    <row r="136" spans="1:2" x14ac:dyDescent="0.35">
      <c r="A136" s="5" t="s">
        <v>134</v>
      </c>
      <c r="B136" s="6" t="str">
        <f>VLOOKUP(A:A,'[1]DGS Mapping'!$B:$D,3,0)</f>
        <v>Non-trade Construction Award covered labour</v>
      </c>
    </row>
    <row r="137" spans="1:2" x14ac:dyDescent="0.35">
      <c r="A137" s="5" t="s">
        <v>135</v>
      </c>
      <c r="B137" s="6" t="str">
        <f>VLOOKUP(A:A,'[1]DGS Mapping'!$B:$D,3,0)</f>
        <v>Non-trade Construction Award covered labour</v>
      </c>
    </row>
    <row r="138" spans="1:2" x14ac:dyDescent="0.35">
      <c r="A138" s="5" t="s">
        <v>136</v>
      </c>
      <c r="B138" s="6" t="str">
        <f>VLOOKUP(A:A,'[1]DGS Mapping'!$B:$D,3,0)</f>
        <v>Non-trade Construction Award covered labour</v>
      </c>
    </row>
    <row r="139" spans="1:2" x14ac:dyDescent="0.35">
      <c r="A139" s="5" t="s">
        <v>137</v>
      </c>
      <c r="B139" s="6" t="s">
        <v>4</v>
      </c>
    </row>
    <row r="140" spans="1:2" x14ac:dyDescent="0.35">
      <c r="A140" s="5" t="s">
        <v>138</v>
      </c>
      <c r="B140" s="6" t="str">
        <f>VLOOKUP(A:A,'[1]DGS Mapping'!$B:$D,3,0)</f>
        <v>Trade covered labour</v>
      </c>
    </row>
    <row r="141" spans="1:2" x14ac:dyDescent="0.35">
      <c r="A141" s="5" t="s">
        <v>139</v>
      </c>
      <c r="B141" s="6" t="str">
        <f>VLOOKUP(A:A,'[1]DGS Mapping'!$B:$D,3,0)</f>
        <v>Trade covered labour</v>
      </c>
    </row>
    <row r="142" spans="1:2" x14ac:dyDescent="0.35">
      <c r="A142" s="5" t="s">
        <v>140</v>
      </c>
      <c r="B142" s="6" t="str">
        <f>VLOOKUP(A:A,'[1]DGS Mapping'!$B:$D,3,0)</f>
        <v>Management / Supervisor / Specialist labour (staff)</v>
      </c>
    </row>
    <row r="143" spans="1:2" x14ac:dyDescent="0.35">
      <c r="A143" s="5" t="s">
        <v>141</v>
      </c>
      <c r="B143" s="6" t="str">
        <f>VLOOKUP(A:A,'[1]DGS Mapping'!$B:$D,3,0)</f>
        <v>Management / Supervisor / Specialist labour (staff)</v>
      </c>
    </row>
    <row r="144" spans="1:2" x14ac:dyDescent="0.35">
      <c r="A144" s="5" t="s">
        <v>142</v>
      </c>
      <c r="B144" s="6" t="str">
        <f>VLOOKUP(A:A,'[1]DGS Mapping'!$B:$D,3,0)</f>
        <v>Management / Supervisor / Specialist labour (staff)</v>
      </c>
    </row>
    <row r="145" spans="1:2" x14ac:dyDescent="0.35">
      <c r="A145" s="5" t="s">
        <v>143</v>
      </c>
      <c r="B145" s="6" t="str">
        <f>VLOOKUP(A:A,'[1]DGS Mapping'!$B:$D,3,0)</f>
        <v>Management / Supervisor / Specialist labour (staff)</v>
      </c>
    </row>
    <row r="146" spans="1:2" x14ac:dyDescent="0.35">
      <c r="A146" s="5" t="s">
        <v>144</v>
      </c>
      <c r="B146" s="6" t="str">
        <f>VLOOKUP(A:A,'[1]DGS Mapping'!$B:$D,3,0)</f>
        <v>Non-trade Construction Award covered labour</v>
      </c>
    </row>
    <row r="147" spans="1:2" x14ac:dyDescent="0.35">
      <c r="A147" s="5" t="s">
        <v>145</v>
      </c>
      <c r="B147" s="6" t="str">
        <f>VLOOKUP(A:A,'[1]DGS Mapping'!$B:$D,3,0)</f>
        <v>Management / Supervisor / Specialist labour (staff)</v>
      </c>
    </row>
    <row r="148" spans="1:2" x14ac:dyDescent="0.35">
      <c r="A148" s="5" t="s">
        <v>146</v>
      </c>
      <c r="B148" s="6" t="str">
        <f>VLOOKUP(A:A,'[1]DGS Mapping'!$B:$D,3,0)</f>
        <v>Management / Supervisor / Specialist labour (staff)</v>
      </c>
    </row>
    <row r="149" spans="1:2" x14ac:dyDescent="0.35">
      <c r="A149" s="5" t="s">
        <v>147</v>
      </c>
      <c r="B149" s="6" t="str">
        <f>VLOOKUP(A:A,'[1]DGS Mapping'!$B:$D,3,0)</f>
        <v>Non-trade Construction Award covered labour</v>
      </c>
    </row>
    <row r="150" spans="1:2" x14ac:dyDescent="0.35">
      <c r="A150" s="5" t="s">
        <v>148</v>
      </c>
      <c r="B150" s="6" t="str">
        <f>VLOOKUP(A:A,'[1]DGS Mapping'!$B:$D,3,0)</f>
        <v>Management / Supervisor / Specialist labour (staff)</v>
      </c>
    </row>
    <row r="151" spans="1:2" x14ac:dyDescent="0.35">
      <c r="A151" s="5" t="s">
        <v>149</v>
      </c>
      <c r="B151" s="6" t="str">
        <f>VLOOKUP(A:A,'[1]DGS Mapping'!$B:$D,3,0)</f>
        <v>Management / Supervisor / Specialist labour (staff)</v>
      </c>
    </row>
    <row r="152" spans="1:2" x14ac:dyDescent="0.35">
      <c r="A152" s="5" t="s">
        <v>150</v>
      </c>
      <c r="B152" s="6" t="str">
        <f>VLOOKUP(A:A,'[1]DGS Mapping'!$B:$D,3,0)</f>
        <v>Management / Supervisor / Specialist labour (staff)</v>
      </c>
    </row>
    <row r="153" spans="1:2" x14ac:dyDescent="0.35">
      <c r="A153" s="5" t="s">
        <v>151</v>
      </c>
      <c r="B153" s="6" t="str">
        <f>VLOOKUP(A:A,'[1]DGS Mapping'!$B:$D,3,0)</f>
        <v>Management / Supervisor / Specialist labour (staff)</v>
      </c>
    </row>
    <row r="154" spans="1:2" x14ac:dyDescent="0.35">
      <c r="A154" s="5" t="s">
        <v>152</v>
      </c>
      <c r="B154" s="6" t="str">
        <f>VLOOKUP(A:A,'[1]DGS Mapping'!$B:$D,3,0)</f>
        <v>Management / Supervisor / Specialist labour (staff)</v>
      </c>
    </row>
    <row r="155" spans="1:2" x14ac:dyDescent="0.35">
      <c r="A155" s="5" t="s">
        <v>153</v>
      </c>
      <c r="B155" s="6" t="str">
        <f>VLOOKUP(A:A,'[1]DGS Mapping'!$B:$D,3,0)</f>
        <v>Trade covered labour</v>
      </c>
    </row>
    <row r="156" spans="1:2" x14ac:dyDescent="0.35">
      <c r="A156" s="5" t="s">
        <v>154</v>
      </c>
      <c r="B156" s="6" t="str">
        <f>VLOOKUP(A:A,'[1]DGS Mapping'!$B:$D,3,0)</f>
        <v>Non-trade Construction Award covered labour</v>
      </c>
    </row>
    <row r="157" spans="1:2" x14ac:dyDescent="0.35">
      <c r="A157" s="5" t="s">
        <v>155</v>
      </c>
      <c r="B157" s="6" t="str">
        <f>VLOOKUP(A:A,'[1]DGS Mapping'!$B:$D,3,0)</f>
        <v>Trade covered labour</v>
      </c>
    </row>
    <row r="158" spans="1:2" x14ac:dyDescent="0.35">
      <c r="A158" s="5" t="s">
        <v>156</v>
      </c>
      <c r="B158" s="6" t="str">
        <f>VLOOKUP(A:A,'[1]DGS Mapping'!$B:$D,3,0)</f>
        <v>Non-trade Construction Award covered labour</v>
      </c>
    </row>
    <row r="159" spans="1:2" x14ac:dyDescent="0.35">
      <c r="A159" s="5" t="s">
        <v>157</v>
      </c>
      <c r="B159" s="6" t="str">
        <f>VLOOKUP(A:A,'[1]DGS Mapping'!$B:$D,3,0)</f>
        <v>Management / Supervisor / Specialist labour (staff)</v>
      </c>
    </row>
    <row r="160" spans="1:2" x14ac:dyDescent="0.35">
      <c r="A160" s="5" t="s">
        <v>158</v>
      </c>
      <c r="B160" s="6" t="str">
        <f>VLOOKUP(A:A,'[1]DGS Mapping'!$B:$D,3,0)</f>
        <v>Management / Supervisor / Specialist labour (staff)</v>
      </c>
    </row>
    <row r="161" spans="1:2" x14ac:dyDescent="0.35">
      <c r="A161" s="5" t="s">
        <v>159</v>
      </c>
      <c r="B161" s="6" t="str">
        <f>VLOOKUP(A:A,'[1]DGS Mapping'!$B:$D,3,0)</f>
        <v>Management / Supervisor / Specialist labour (staff)</v>
      </c>
    </row>
    <row r="162" spans="1:2" x14ac:dyDescent="0.35">
      <c r="A162" s="5" t="s">
        <v>160</v>
      </c>
      <c r="B162" s="6" t="str">
        <f>VLOOKUP(A:A,'[1]DGS Mapping'!$B:$D,3,0)</f>
        <v>Management / Supervisor / Specialist labour (staff)</v>
      </c>
    </row>
    <row r="163" spans="1:2" x14ac:dyDescent="0.35">
      <c r="A163" s="5" t="s">
        <v>161</v>
      </c>
      <c r="B163" s="6" t="str">
        <f>VLOOKUP(A:A,'[1]DGS Mapping'!$B:$D,3,0)</f>
        <v>Non-trade Construction Award covered labour</v>
      </c>
    </row>
    <row r="164" spans="1:2" x14ac:dyDescent="0.35">
      <c r="A164" s="5" t="s">
        <v>162</v>
      </c>
      <c r="B164" s="6" t="str">
        <f>VLOOKUP(A:A,'[1]DGS Mapping'!$B:$D,3,0)</f>
        <v>Management / Supervisor / Specialist labour (staff)</v>
      </c>
    </row>
    <row r="165" spans="1:2" x14ac:dyDescent="0.35">
      <c r="A165" s="5" t="s">
        <v>163</v>
      </c>
      <c r="B165" s="6" t="str">
        <f>VLOOKUP(A:A,'[1]DGS Mapping'!$B:$D,3,0)</f>
        <v>Management / Supervisor / Specialist labour (staff)</v>
      </c>
    </row>
    <row r="166" spans="1:2" x14ac:dyDescent="0.35">
      <c r="A166" s="5" t="s">
        <v>164</v>
      </c>
      <c r="B166" s="6" t="str">
        <f>VLOOKUP(A:A,'[1]DGS Mapping'!$B:$D,3,0)</f>
        <v>Non-trade Construction Award covered labour</v>
      </c>
    </row>
    <row r="167" spans="1:2" x14ac:dyDescent="0.35">
      <c r="A167" s="5" t="s">
        <v>165</v>
      </c>
      <c r="B167" s="6" t="str">
        <f>VLOOKUP(A:A,'[1]DGS Mapping'!$B:$D,3,0)</f>
        <v>Non-trade Construction Award covered labour</v>
      </c>
    </row>
    <row r="168" spans="1:2" x14ac:dyDescent="0.35">
      <c r="A168" s="5" t="s">
        <v>166</v>
      </c>
      <c r="B168" s="6" t="str">
        <f>VLOOKUP(A:A,'[1]DGS Mapping'!$B:$D,3,0)</f>
        <v>Non-trade Construction Award covered labour</v>
      </c>
    </row>
    <row r="169" spans="1:2" x14ac:dyDescent="0.35">
      <c r="A169" s="5" t="s">
        <v>167</v>
      </c>
      <c r="B169" s="6" t="str">
        <f>VLOOKUP(A:A,'[1]DGS Mapping'!$B:$D,3,0)</f>
        <v>Non-trade Construction Award covered labour</v>
      </c>
    </row>
    <row r="170" spans="1:2" x14ac:dyDescent="0.35">
      <c r="A170" s="5" t="s">
        <v>168</v>
      </c>
      <c r="B170" s="6" t="str">
        <f>VLOOKUP(A:A,'[1]DGS Mapping'!$B:$D,3,0)</f>
        <v>Non-trade Construction Award covered labour</v>
      </c>
    </row>
    <row r="171" spans="1:2" x14ac:dyDescent="0.35">
      <c r="A171" s="5" t="s">
        <v>169</v>
      </c>
      <c r="B171" s="6" t="str">
        <f>VLOOKUP(A:A,'[1]DGS Mapping'!$B:$D,3,0)</f>
        <v>Trade covered labour</v>
      </c>
    </row>
    <row r="172" spans="1:2" x14ac:dyDescent="0.35">
      <c r="A172" s="5" t="s">
        <v>170</v>
      </c>
      <c r="B172" s="6" t="str">
        <f>VLOOKUP(A:A,'[1]DGS Mapping'!$B:$D,3,0)</f>
        <v>Non-trade Construction Award covered labour</v>
      </c>
    </row>
    <row r="173" spans="1:2" x14ac:dyDescent="0.35">
      <c r="A173" s="5" t="s">
        <v>171</v>
      </c>
      <c r="B173" s="6" t="str">
        <f>VLOOKUP(A:A,'[1]DGS Mapping'!$B:$D,3,0)</f>
        <v>Non-trade Construction Award covered labour</v>
      </c>
    </row>
    <row r="174" spans="1:2" x14ac:dyDescent="0.35">
      <c r="A174" s="5" t="s">
        <v>172</v>
      </c>
      <c r="B174" s="6" t="str">
        <f>VLOOKUP(A:A,'[1]DGS Mapping'!$B:$D,3,0)</f>
        <v>Management / Supervisor / Specialist labour (staff)</v>
      </c>
    </row>
    <row r="175" spans="1:2" x14ac:dyDescent="0.35">
      <c r="A175" s="5" t="s">
        <v>173</v>
      </c>
      <c r="B175" s="6" t="str">
        <f>VLOOKUP(A:A,'[1]DGS Mapping'!$B:$D,3,0)</f>
        <v>Trade covered labour</v>
      </c>
    </row>
    <row r="176" spans="1:2" x14ac:dyDescent="0.35">
      <c r="A176" s="5" t="s">
        <v>174</v>
      </c>
      <c r="B176" s="6" t="str">
        <f>VLOOKUP(A:A,'[1]DGS Mapping'!$B:$D,3,0)</f>
        <v>Trade covered labour</v>
      </c>
    </row>
  </sheetData>
  <autoFilter ref="A6:B176" xr:uid="{EE9C6263-F148-4AC5-846C-93A087B4E46D}">
    <sortState xmlns:xlrd2="http://schemas.microsoft.com/office/spreadsheetml/2017/richdata2" ref="A7:B176">
      <sortCondition ref="A6:A176"/>
    </sortState>
  </autoFilter>
  <pageMargins left="0.25" right="0.25" top="0.75" bottom="0.75" header="0.3" footer="0.3"/>
  <pageSetup orientation="portrait" r:id="rId1"/>
  <headerFooter>
    <oddFooter>&amp;C&amp;10Correct as at December 2023 and is subject to change. If you believe an occupation has been mapped incorrectly or would like an occupation added to please email the ANZSCO occupation name to info@icnvic.org.au</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BD6E5-4F0A-40DD-8315-A1C2D715AAA3}">
  <dimension ref="A6:E176"/>
  <sheetViews>
    <sheetView tabSelected="1" view="pageLayout" zoomScale="115" zoomScaleNormal="130" zoomScalePageLayoutView="115" workbookViewId="0">
      <selection activeCell="C10" sqref="C10"/>
    </sheetView>
  </sheetViews>
  <sheetFormatPr defaultColWidth="9.1796875" defaultRowHeight="14.5" x14ac:dyDescent="0.35"/>
  <cols>
    <col min="1" max="1" width="52.26953125" style="15" bestFit="1" customWidth="1"/>
    <col min="2" max="2" width="47.26953125" style="12" bestFit="1" customWidth="1"/>
    <col min="3" max="3" width="24.54296875" style="12" bestFit="1" customWidth="1"/>
    <col min="4" max="4" width="28.81640625" style="12" bestFit="1" customWidth="1"/>
    <col min="5" max="5" width="21.1796875" style="12" bestFit="1" customWidth="1"/>
    <col min="6" max="16384" width="9.1796875" style="12"/>
  </cols>
  <sheetData>
    <row r="6" spans="1:5" x14ac:dyDescent="0.35">
      <c r="A6" s="10" t="s">
        <v>0</v>
      </c>
      <c r="B6" s="11" t="s">
        <v>1</v>
      </c>
      <c r="C6" s="11" t="s">
        <v>175</v>
      </c>
      <c r="D6" s="4" t="s">
        <v>176</v>
      </c>
      <c r="E6" s="4" t="s">
        <v>690</v>
      </c>
    </row>
    <row r="7" spans="1:5" x14ac:dyDescent="0.35">
      <c r="A7" s="13" t="s">
        <v>2</v>
      </c>
      <c r="B7" s="7" t="str">
        <f>VLOOKUP(A:A,'[1]DGS Mapping'!$B:$D,3,0)</f>
        <v>Management / Supervisor / Specialist labour (staff)</v>
      </c>
      <c r="C7" s="7"/>
      <c r="D7" s="8">
        <v>35</v>
      </c>
      <c r="E7" s="6">
        <f>SUM(C7*0.35)</f>
        <v>0</v>
      </c>
    </row>
    <row r="8" spans="1:5" x14ac:dyDescent="0.35">
      <c r="A8" s="13" t="s">
        <v>3</v>
      </c>
      <c r="B8" s="7" t="s">
        <v>4</v>
      </c>
      <c r="C8" s="7"/>
      <c r="D8" s="8">
        <v>7</v>
      </c>
      <c r="E8" s="6">
        <f>SUM(C8*0.07)</f>
        <v>0</v>
      </c>
    </row>
    <row r="9" spans="1:5" x14ac:dyDescent="0.35">
      <c r="A9" s="13" t="s">
        <v>5</v>
      </c>
      <c r="B9" s="7" t="s">
        <v>4</v>
      </c>
      <c r="C9" s="7"/>
      <c r="D9" s="8">
        <v>7</v>
      </c>
      <c r="E9" s="6">
        <f>SUM(C9*0.07)</f>
        <v>0</v>
      </c>
    </row>
    <row r="10" spans="1:5" x14ac:dyDescent="0.35">
      <c r="A10" s="13" t="s">
        <v>6</v>
      </c>
      <c r="B10" s="7" t="str">
        <f>VLOOKUP(A:A,'[1]DGS Mapping'!$B:$D,3,0)</f>
        <v>Management / Supervisor / Specialist labour (staff)</v>
      </c>
      <c r="C10" s="7"/>
      <c r="D10" s="9">
        <v>35</v>
      </c>
      <c r="E10" s="6">
        <f t="shared" ref="E10:E11" si="0">SUM(C10*0.35)</f>
        <v>0</v>
      </c>
    </row>
    <row r="11" spans="1:5" x14ac:dyDescent="0.35">
      <c r="A11" s="13" t="s">
        <v>7</v>
      </c>
      <c r="B11" s="7" t="str">
        <f>VLOOKUP(A:A,'[1]DGS Mapping'!$B:$D,3,0)</f>
        <v>Management / Supervisor / Specialist labour (staff)</v>
      </c>
      <c r="C11" s="7"/>
      <c r="D11" s="9">
        <v>35</v>
      </c>
      <c r="E11" s="6">
        <f t="shared" si="0"/>
        <v>0</v>
      </c>
    </row>
    <row r="12" spans="1:5" x14ac:dyDescent="0.35">
      <c r="A12" s="13" t="s">
        <v>8</v>
      </c>
      <c r="B12" s="7" t="str">
        <f>VLOOKUP(A:A,'[1]DGS Mapping'!$B:$D,3,0)</f>
        <v>Trade covered labour</v>
      </c>
      <c r="C12" s="7"/>
      <c r="D12" s="9">
        <v>3</v>
      </c>
      <c r="E12" s="6">
        <f>SUM(C12*0.03)</f>
        <v>0</v>
      </c>
    </row>
    <row r="13" spans="1:5" x14ac:dyDescent="0.35">
      <c r="A13" s="13" t="s">
        <v>9</v>
      </c>
      <c r="B13" s="7" t="s">
        <v>10</v>
      </c>
      <c r="C13" s="7"/>
      <c r="D13" s="9">
        <v>3</v>
      </c>
      <c r="E13" s="6">
        <f>SUM(C13*0.03)</f>
        <v>0</v>
      </c>
    </row>
    <row r="14" spans="1:5" x14ac:dyDescent="0.35">
      <c r="A14" s="13" t="s">
        <v>11</v>
      </c>
      <c r="B14" s="7" t="str">
        <f>VLOOKUP(A:A,'[1]DGS Mapping'!$B:$D,3,0)</f>
        <v>Management / Supervisor / Specialist labour (staff)</v>
      </c>
      <c r="C14" s="7"/>
      <c r="D14" s="9">
        <v>35</v>
      </c>
      <c r="E14" s="6">
        <f t="shared" ref="E14:E18" si="1">SUM(C14*0.35)</f>
        <v>0</v>
      </c>
    </row>
    <row r="15" spans="1:5" x14ac:dyDescent="0.35">
      <c r="A15" s="13" t="s">
        <v>12</v>
      </c>
      <c r="B15" s="7" t="s">
        <v>13</v>
      </c>
      <c r="C15" s="7"/>
      <c r="D15" s="9">
        <v>35</v>
      </c>
      <c r="E15" s="6">
        <f t="shared" si="1"/>
        <v>0</v>
      </c>
    </row>
    <row r="16" spans="1:5" x14ac:dyDescent="0.35">
      <c r="A16" s="13" t="s">
        <v>14</v>
      </c>
      <c r="B16" s="7" t="str">
        <f>VLOOKUP(A:A,'[1]DGS Mapping'!$B:$D,3,0)</f>
        <v>Management / Supervisor / Specialist labour (staff)</v>
      </c>
      <c r="C16" s="7"/>
      <c r="D16" s="9">
        <v>35</v>
      </c>
      <c r="E16" s="6">
        <f t="shared" si="1"/>
        <v>0</v>
      </c>
    </row>
    <row r="17" spans="1:5" x14ac:dyDescent="0.35">
      <c r="A17" s="13" t="s">
        <v>15</v>
      </c>
      <c r="B17" s="7" t="str">
        <f>VLOOKUP(A:A,'[1]DGS Mapping'!$B:$D,3,0)</f>
        <v>Management / Supervisor / Specialist labour (staff)</v>
      </c>
      <c r="C17" s="7"/>
      <c r="D17" s="9">
        <v>35</v>
      </c>
      <c r="E17" s="6">
        <f t="shared" si="1"/>
        <v>0</v>
      </c>
    </row>
    <row r="18" spans="1:5" x14ac:dyDescent="0.35">
      <c r="A18" s="13" t="s">
        <v>16</v>
      </c>
      <c r="B18" s="7" t="str">
        <f>VLOOKUP(A:A,'[1]DGS Mapping'!$B:$D,3,0)</f>
        <v>Management / Supervisor / Specialist labour (staff)</v>
      </c>
      <c r="C18" s="7"/>
      <c r="D18" s="9">
        <v>35</v>
      </c>
      <c r="E18" s="6">
        <f t="shared" si="1"/>
        <v>0</v>
      </c>
    </row>
    <row r="19" spans="1:5" x14ac:dyDescent="0.35">
      <c r="A19" s="13" t="s">
        <v>17</v>
      </c>
      <c r="B19" s="7" t="str">
        <f>VLOOKUP(A:A,'[1]DGS Mapping'!$B:$D,3,0)</f>
        <v>Trade covered labour</v>
      </c>
      <c r="C19" s="7"/>
      <c r="D19" s="9">
        <v>3</v>
      </c>
      <c r="E19" s="6">
        <f>SUM(C19*0.03)</f>
        <v>0</v>
      </c>
    </row>
    <row r="20" spans="1:5" x14ac:dyDescent="0.35">
      <c r="A20" s="13" t="s">
        <v>18</v>
      </c>
      <c r="B20" s="7" t="str">
        <f>VLOOKUP(A:A,'[1]DGS Mapping'!$B:$D,3,0)</f>
        <v>Non-trade Construction Award covered labour</v>
      </c>
      <c r="C20" s="7"/>
      <c r="D20" s="9">
        <v>7</v>
      </c>
      <c r="E20" s="6">
        <f>SUM(C20*0.07)</f>
        <v>0</v>
      </c>
    </row>
    <row r="21" spans="1:5" x14ac:dyDescent="0.35">
      <c r="A21" s="13" t="s">
        <v>19</v>
      </c>
      <c r="B21" s="7" t="str">
        <f>VLOOKUP(A:A,'[1]DGS Mapping'!$B:$D,3,0)</f>
        <v>Trade covered labour</v>
      </c>
      <c r="C21" s="7"/>
      <c r="D21" s="9">
        <v>3</v>
      </c>
      <c r="E21" s="6">
        <f>SUM(C21*0.03)</f>
        <v>0</v>
      </c>
    </row>
    <row r="22" spans="1:5" x14ac:dyDescent="0.35">
      <c r="A22" s="13" t="s">
        <v>20</v>
      </c>
      <c r="B22" s="7" t="str">
        <f>VLOOKUP(A:A,'[1]DGS Mapping'!$B:$D,3,0)</f>
        <v>Non-trade Construction Award covered labour</v>
      </c>
      <c r="C22" s="7"/>
      <c r="D22" s="9">
        <v>7</v>
      </c>
      <c r="E22" s="6">
        <f t="shared" ref="E22:E23" si="2">SUM(C22*0.07)</f>
        <v>0</v>
      </c>
    </row>
    <row r="23" spans="1:5" x14ac:dyDescent="0.35">
      <c r="A23" s="13" t="s">
        <v>21</v>
      </c>
      <c r="B23" s="7" t="str">
        <f>VLOOKUP(A:A,'[1]DGS Mapping'!$B:$D,3,0)</f>
        <v>Non-trade Construction Award covered labour</v>
      </c>
      <c r="C23" s="7"/>
      <c r="D23" s="9">
        <v>7</v>
      </c>
      <c r="E23" s="6">
        <f t="shared" si="2"/>
        <v>0</v>
      </c>
    </row>
    <row r="24" spans="1:5" x14ac:dyDescent="0.35">
      <c r="A24" s="13" t="s">
        <v>22</v>
      </c>
      <c r="B24" s="7" t="str">
        <f>VLOOKUP(A:A,'[1]DGS Mapping'!$B:$D,3,0)</f>
        <v>Management / Supervisor / Specialist labour (staff)</v>
      </c>
      <c r="C24" s="7"/>
      <c r="D24" s="9">
        <v>35</v>
      </c>
      <c r="E24" s="6">
        <f>SUM(C24*0.35)</f>
        <v>0</v>
      </c>
    </row>
    <row r="25" spans="1:5" x14ac:dyDescent="0.35">
      <c r="A25" s="13" t="s">
        <v>23</v>
      </c>
      <c r="B25" s="7" t="str">
        <f>VLOOKUP(A:A,'[1]DGS Mapping'!$B:$D,3,0)</f>
        <v>Non-trade Construction Award covered labour</v>
      </c>
      <c r="C25" s="7"/>
      <c r="D25" s="9">
        <v>7</v>
      </c>
      <c r="E25" s="6">
        <f>SUM(C25*0.07)</f>
        <v>0</v>
      </c>
    </row>
    <row r="26" spans="1:5" x14ac:dyDescent="0.35">
      <c r="A26" s="13" t="s">
        <v>24</v>
      </c>
      <c r="B26" s="7" t="str">
        <f>VLOOKUP(A:A,'[1]DGS Mapping'!$B:$D,3,0)</f>
        <v>Trade covered labour</v>
      </c>
      <c r="C26" s="7"/>
      <c r="D26" s="9">
        <v>3</v>
      </c>
      <c r="E26" s="6">
        <f>SUM(C26*0.03)</f>
        <v>0</v>
      </c>
    </row>
    <row r="27" spans="1:5" x14ac:dyDescent="0.35">
      <c r="A27" s="13" t="s">
        <v>25</v>
      </c>
      <c r="B27" s="7" t="str">
        <f>VLOOKUP(A:A,'[1]DGS Mapping'!$B:$D,3,0)</f>
        <v>Management / Supervisor / Specialist labour (staff)</v>
      </c>
      <c r="C27" s="7"/>
      <c r="D27" s="9">
        <v>35</v>
      </c>
      <c r="E27" s="6">
        <f>SUM(C27*0.35)</f>
        <v>0</v>
      </c>
    </row>
    <row r="28" spans="1:5" x14ac:dyDescent="0.35">
      <c r="A28" s="13" t="s">
        <v>26</v>
      </c>
      <c r="B28" s="7" t="str">
        <f>VLOOKUP(A:A,'[1]DGS Mapping'!$B:$D,3,0)</f>
        <v>Trade covered labour</v>
      </c>
      <c r="C28" s="7"/>
      <c r="D28" s="9">
        <v>3</v>
      </c>
      <c r="E28" s="6">
        <f>SUM(C28*0.03)</f>
        <v>0</v>
      </c>
    </row>
    <row r="29" spans="1:5" x14ac:dyDescent="0.35">
      <c r="A29" s="13" t="s">
        <v>27</v>
      </c>
      <c r="B29" s="7" t="str">
        <f>VLOOKUP(A:A,'[1]DGS Mapping'!$B:$D,3,0)</f>
        <v>Management / Supervisor / Specialist labour (staff)</v>
      </c>
      <c r="C29" s="7"/>
      <c r="D29" s="9">
        <v>35</v>
      </c>
      <c r="E29" s="6">
        <f>SUM(C29*0.35)</f>
        <v>0</v>
      </c>
    </row>
    <row r="30" spans="1:5" x14ac:dyDescent="0.35">
      <c r="A30" s="13" t="s">
        <v>28</v>
      </c>
      <c r="B30" s="7" t="str">
        <f>VLOOKUP(A:A,'[1]DGS Mapping'!$B:$D,3,0)</f>
        <v>Non-trade Construction Award covered labour</v>
      </c>
      <c r="C30" s="7"/>
      <c r="D30" s="9">
        <v>7</v>
      </c>
      <c r="E30" s="6">
        <f>SUM(C30*0.07)</f>
        <v>0</v>
      </c>
    </row>
    <row r="31" spans="1:5" x14ac:dyDescent="0.35">
      <c r="A31" s="13" t="s">
        <v>29</v>
      </c>
      <c r="B31" s="7" t="str">
        <f>VLOOKUP(A:A,'[1]DGS Mapping'!$B:$D,3,0)</f>
        <v>Trade covered labour</v>
      </c>
      <c r="C31" s="7"/>
      <c r="D31" s="9">
        <v>3</v>
      </c>
      <c r="E31" s="6">
        <f t="shared" ref="E31:E32" si="3">SUM(C31*0.03)</f>
        <v>0</v>
      </c>
    </row>
    <row r="32" spans="1:5" x14ac:dyDescent="0.35">
      <c r="A32" s="13" t="s">
        <v>30</v>
      </c>
      <c r="B32" s="7" t="str">
        <f>VLOOKUP(A:A,'[1]DGS Mapping'!$B:$D,3,0)</f>
        <v>Trade covered labour</v>
      </c>
      <c r="C32" s="7"/>
      <c r="D32" s="9">
        <v>3</v>
      </c>
      <c r="E32" s="6">
        <f t="shared" si="3"/>
        <v>0</v>
      </c>
    </row>
    <row r="33" spans="1:5" x14ac:dyDescent="0.35">
      <c r="A33" s="13" t="s">
        <v>31</v>
      </c>
      <c r="B33" s="7" t="str">
        <f>VLOOKUP(A:A,'[1]DGS Mapping'!$B:$D,3,0)</f>
        <v>Management / Supervisor / Specialist labour (staff)</v>
      </c>
      <c r="C33" s="7"/>
      <c r="D33" s="9">
        <v>35</v>
      </c>
      <c r="E33" s="6">
        <f t="shared" ref="E33:E36" si="4">SUM(C33*0.35)</f>
        <v>0</v>
      </c>
    </row>
    <row r="34" spans="1:5" x14ac:dyDescent="0.35">
      <c r="A34" s="13" t="s">
        <v>32</v>
      </c>
      <c r="B34" s="7" t="str">
        <f>VLOOKUP(A:A,'[1]DGS Mapping'!$B:$D,3,0)</f>
        <v>Management / Supervisor / Specialist labour (staff)</v>
      </c>
      <c r="C34" s="7"/>
      <c r="D34" s="9">
        <v>35</v>
      </c>
      <c r="E34" s="6">
        <f t="shared" si="4"/>
        <v>0</v>
      </c>
    </row>
    <row r="35" spans="1:5" x14ac:dyDescent="0.35">
      <c r="A35" s="13" t="s">
        <v>33</v>
      </c>
      <c r="B35" s="7" t="str">
        <f>VLOOKUP(A:A,'[1]DGS Mapping'!$B:$D,3,0)</f>
        <v>Management / Supervisor / Specialist labour (staff)</v>
      </c>
      <c r="C35" s="7"/>
      <c r="D35" s="9">
        <v>35</v>
      </c>
      <c r="E35" s="6">
        <f t="shared" si="4"/>
        <v>0</v>
      </c>
    </row>
    <row r="36" spans="1:5" x14ac:dyDescent="0.35">
      <c r="A36" s="13" t="s">
        <v>34</v>
      </c>
      <c r="B36" s="7" t="str">
        <f>VLOOKUP(A:A,'[1]DGS Mapping'!$B:$D,3,0)</f>
        <v>Management / Supervisor / Specialist labour (staff)</v>
      </c>
      <c r="C36" s="7"/>
      <c r="D36" s="9">
        <v>35</v>
      </c>
      <c r="E36" s="6">
        <f t="shared" si="4"/>
        <v>0</v>
      </c>
    </row>
    <row r="37" spans="1:5" x14ac:dyDescent="0.35">
      <c r="A37" s="13" t="s">
        <v>35</v>
      </c>
      <c r="B37" s="7" t="str">
        <f>VLOOKUP(A:A,'[1]DGS Mapping'!$B:$D,3,0)</f>
        <v>Non-trade Construction Award covered labour</v>
      </c>
      <c r="C37" s="7"/>
      <c r="D37" s="9">
        <v>7</v>
      </c>
      <c r="E37" s="6">
        <f>SUM(C37*0.07)</f>
        <v>0</v>
      </c>
    </row>
    <row r="38" spans="1:5" x14ac:dyDescent="0.35">
      <c r="A38" s="13" t="s">
        <v>36</v>
      </c>
      <c r="B38" s="7" t="str">
        <f>VLOOKUP(A:A,'[1]DGS Mapping'!$B:$D,3,0)</f>
        <v>Trade covered labour</v>
      </c>
      <c r="C38" s="7"/>
      <c r="D38" s="9">
        <v>3</v>
      </c>
      <c r="E38" s="6">
        <f>SUM(C38*0.03)</f>
        <v>0</v>
      </c>
    </row>
    <row r="39" spans="1:5" x14ac:dyDescent="0.35">
      <c r="A39" s="13" t="s">
        <v>37</v>
      </c>
      <c r="B39" s="7" t="str">
        <f>VLOOKUP(A:A,'[1]DGS Mapping'!$B:$D,3,0)</f>
        <v>Non-trade Construction Award covered labour</v>
      </c>
      <c r="C39" s="7"/>
      <c r="D39" s="9">
        <v>7</v>
      </c>
      <c r="E39" s="6">
        <f>SUM(C39*0.07)</f>
        <v>0</v>
      </c>
    </row>
    <row r="40" spans="1:5" x14ac:dyDescent="0.35">
      <c r="A40" s="13" t="s">
        <v>38</v>
      </c>
      <c r="B40" s="7" t="str">
        <f>VLOOKUP(A:A,'[1]DGS Mapping'!$B:$D,3,0)</f>
        <v>Management / Supervisor / Specialist labour (staff)</v>
      </c>
      <c r="C40" s="7"/>
      <c r="D40" s="9">
        <v>35</v>
      </c>
      <c r="E40" s="6">
        <f t="shared" ref="E40:E42" si="5">SUM(C40*0.35)</f>
        <v>0</v>
      </c>
    </row>
    <row r="41" spans="1:5" x14ac:dyDescent="0.35">
      <c r="A41" s="13" t="s">
        <v>39</v>
      </c>
      <c r="B41" s="7" t="str">
        <f>VLOOKUP(A:A,'[1]DGS Mapping'!$B:$D,3,0)</f>
        <v>Management / Supervisor / Specialist labour (staff)</v>
      </c>
      <c r="C41" s="7"/>
      <c r="D41" s="9">
        <v>35</v>
      </c>
      <c r="E41" s="6">
        <f t="shared" si="5"/>
        <v>0</v>
      </c>
    </row>
    <row r="42" spans="1:5" x14ac:dyDescent="0.35">
      <c r="A42" s="13" t="s">
        <v>40</v>
      </c>
      <c r="B42" s="7" t="str">
        <f>VLOOKUP(A:A,'[1]DGS Mapping'!$B:$D,3,0)</f>
        <v>Management / Supervisor / Specialist labour (staff)</v>
      </c>
      <c r="C42" s="7"/>
      <c r="D42" s="9">
        <v>35</v>
      </c>
      <c r="E42" s="6">
        <f t="shared" si="5"/>
        <v>0</v>
      </c>
    </row>
    <row r="43" spans="1:5" x14ac:dyDescent="0.35">
      <c r="A43" s="13" t="s">
        <v>41</v>
      </c>
      <c r="B43" s="7" t="str">
        <f>VLOOKUP(A:A,'[1]DGS Mapping'!$B:$D,3,0)</f>
        <v>Non-trade Construction Award covered labour</v>
      </c>
      <c r="C43" s="7"/>
      <c r="D43" s="9">
        <v>7</v>
      </c>
      <c r="E43" s="6">
        <f>SUM(C43*0.07)</f>
        <v>0</v>
      </c>
    </row>
    <row r="44" spans="1:5" x14ac:dyDescent="0.35">
      <c r="A44" s="13" t="s">
        <v>42</v>
      </c>
      <c r="B44" s="7" t="str">
        <f>VLOOKUP(A:A,'[1]DGS Mapping'!$B:$D,3,0)</f>
        <v>Management / Supervisor / Specialist labour (staff)</v>
      </c>
      <c r="C44" s="7"/>
      <c r="D44" s="9">
        <v>35</v>
      </c>
      <c r="E44" s="6">
        <f t="shared" ref="E44:E50" si="6">SUM(C44*0.35)</f>
        <v>0</v>
      </c>
    </row>
    <row r="45" spans="1:5" x14ac:dyDescent="0.35">
      <c r="A45" s="13" t="s">
        <v>43</v>
      </c>
      <c r="B45" s="7" t="str">
        <f>VLOOKUP(A:A,'[1]DGS Mapping'!$B:$D,3,0)</f>
        <v>Management / Supervisor / Specialist labour (staff)</v>
      </c>
      <c r="C45" s="7"/>
      <c r="D45" s="9">
        <v>35</v>
      </c>
      <c r="E45" s="6">
        <f t="shared" si="6"/>
        <v>0</v>
      </c>
    </row>
    <row r="46" spans="1:5" x14ac:dyDescent="0.35">
      <c r="A46" s="13" t="s">
        <v>44</v>
      </c>
      <c r="B46" s="7" t="str">
        <f>VLOOKUP(A:A,'[1]DGS Mapping'!$B:$D,3,0)</f>
        <v>Management / Supervisor / Specialist labour (staff)</v>
      </c>
      <c r="C46" s="7"/>
      <c r="D46" s="9">
        <v>35</v>
      </c>
      <c r="E46" s="6">
        <f t="shared" si="6"/>
        <v>0</v>
      </c>
    </row>
    <row r="47" spans="1:5" x14ac:dyDescent="0.35">
      <c r="A47" s="13" t="s">
        <v>45</v>
      </c>
      <c r="B47" s="7" t="str">
        <f>VLOOKUP(A:A,'[1]DGS Mapping'!$B:$D,3,0)</f>
        <v>Management / Supervisor / Specialist labour (staff)</v>
      </c>
      <c r="C47" s="7"/>
      <c r="D47" s="9">
        <v>35</v>
      </c>
      <c r="E47" s="6">
        <f t="shared" si="6"/>
        <v>0</v>
      </c>
    </row>
    <row r="48" spans="1:5" x14ac:dyDescent="0.35">
      <c r="A48" s="13" t="s">
        <v>46</v>
      </c>
      <c r="B48" s="7" t="str">
        <f>VLOOKUP(A:A,'[1]DGS Mapping'!$B:$D,3,0)</f>
        <v>Management / Supervisor / Specialist labour (staff)</v>
      </c>
      <c r="C48" s="7"/>
      <c r="D48" s="9">
        <v>35</v>
      </c>
      <c r="E48" s="6">
        <f t="shared" si="6"/>
        <v>0</v>
      </c>
    </row>
    <row r="49" spans="1:5" x14ac:dyDescent="0.35">
      <c r="A49" s="13" t="s">
        <v>47</v>
      </c>
      <c r="B49" s="7" t="str">
        <f>VLOOKUP(A:A,'[1]DGS Mapping'!$B:$D,3,0)</f>
        <v>Management / Supervisor / Specialist labour (staff)</v>
      </c>
      <c r="C49" s="7"/>
      <c r="D49" s="9">
        <v>35</v>
      </c>
      <c r="E49" s="6">
        <f t="shared" si="6"/>
        <v>0</v>
      </c>
    </row>
    <row r="50" spans="1:5" x14ac:dyDescent="0.35">
      <c r="A50" s="13" t="s">
        <v>48</v>
      </c>
      <c r="B50" s="7" t="str">
        <f>VLOOKUP(A:A,'[1]DGS Mapping'!$B:$D,3,0)</f>
        <v>Management / Supervisor / Specialist labour (staff)</v>
      </c>
      <c r="C50" s="7"/>
      <c r="D50" s="9">
        <v>35</v>
      </c>
      <c r="E50" s="6">
        <f t="shared" si="6"/>
        <v>0</v>
      </c>
    </row>
    <row r="51" spans="1:5" x14ac:dyDescent="0.35">
      <c r="A51" s="13" t="s">
        <v>49</v>
      </c>
      <c r="B51" s="7" t="str">
        <f>VLOOKUP(A:A,'[1]DGS Mapping'!$B:$D,3,0)</f>
        <v>Non-trade Construction Award covered labour</v>
      </c>
      <c r="C51" s="7"/>
      <c r="D51" s="9">
        <v>7</v>
      </c>
      <c r="E51" s="6">
        <f t="shared" ref="E51:E53" si="7">SUM(C51*0.07)</f>
        <v>0</v>
      </c>
    </row>
    <row r="52" spans="1:5" x14ac:dyDescent="0.35">
      <c r="A52" s="13" t="s">
        <v>50</v>
      </c>
      <c r="B52" s="7" t="str">
        <f>VLOOKUP(A:A,'[1]DGS Mapping'!$B:$D,3,0)</f>
        <v>Non-trade Construction Award covered labour</v>
      </c>
      <c r="C52" s="7"/>
      <c r="D52" s="9">
        <v>7</v>
      </c>
      <c r="E52" s="6">
        <f t="shared" si="7"/>
        <v>0</v>
      </c>
    </row>
    <row r="53" spans="1:5" x14ac:dyDescent="0.35">
      <c r="A53" s="13" t="s">
        <v>51</v>
      </c>
      <c r="B53" s="7" t="str">
        <f>VLOOKUP(A:A,'[1]DGS Mapping'!$B:$D,3,0)</f>
        <v>Non-trade Construction Award covered labour</v>
      </c>
      <c r="C53" s="7"/>
      <c r="D53" s="9">
        <v>7</v>
      </c>
      <c r="E53" s="6">
        <f t="shared" si="7"/>
        <v>0</v>
      </c>
    </row>
    <row r="54" spans="1:5" x14ac:dyDescent="0.35">
      <c r="A54" s="13" t="s">
        <v>52</v>
      </c>
      <c r="B54" s="7" t="str">
        <f>VLOOKUP(A:A,'[1]DGS Mapping'!$B:$D,3,0)</f>
        <v>Management / Supervisor / Specialist labour (staff)</v>
      </c>
      <c r="C54" s="7"/>
      <c r="D54" s="9">
        <v>35</v>
      </c>
      <c r="E54" s="6">
        <f t="shared" ref="E54:E58" si="8">SUM(C54*0.35)</f>
        <v>0</v>
      </c>
    </row>
    <row r="55" spans="1:5" x14ac:dyDescent="0.35">
      <c r="A55" s="13" t="s">
        <v>53</v>
      </c>
      <c r="B55" s="7" t="str">
        <f>VLOOKUP(A:A,'[1]DGS Mapping'!$B:$D,3,0)</f>
        <v>Management / Supervisor / Specialist labour (staff)</v>
      </c>
      <c r="C55" s="7"/>
      <c r="D55" s="9">
        <v>35</v>
      </c>
      <c r="E55" s="6">
        <f t="shared" si="8"/>
        <v>0</v>
      </c>
    </row>
    <row r="56" spans="1:5" x14ac:dyDescent="0.35">
      <c r="A56" s="13" t="s">
        <v>54</v>
      </c>
      <c r="B56" s="7" t="str">
        <f>VLOOKUP(A:A,'[1]DGS Mapping'!$B:$D,3,0)</f>
        <v>Management / Supervisor / Specialist labour (staff)</v>
      </c>
      <c r="C56" s="7"/>
      <c r="D56" s="9">
        <v>35</v>
      </c>
      <c r="E56" s="6">
        <f t="shared" si="8"/>
        <v>0</v>
      </c>
    </row>
    <row r="57" spans="1:5" x14ac:dyDescent="0.35">
      <c r="A57" s="13" t="s">
        <v>55</v>
      </c>
      <c r="B57" s="7" t="str">
        <f>VLOOKUP(A:A,'[1]DGS Mapping'!$B:$D,3,0)</f>
        <v>Management / Supervisor / Specialist labour (staff)</v>
      </c>
      <c r="C57" s="7"/>
      <c r="D57" s="9">
        <v>35</v>
      </c>
      <c r="E57" s="6">
        <f t="shared" si="8"/>
        <v>0</v>
      </c>
    </row>
    <row r="58" spans="1:5" x14ac:dyDescent="0.35">
      <c r="A58" s="13" t="s">
        <v>56</v>
      </c>
      <c r="B58" s="7" t="str">
        <f>VLOOKUP(A:A,'[1]DGS Mapping'!$B:$D,3,0)</f>
        <v>Management / Supervisor / Specialist labour (staff)</v>
      </c>
      <c r="C58" s="7"/>
      <c r="D58" s="9">
        <v>35</v>
      </c>
      <c r="E58" s="6">
        <f t="shared" si="8"/>
        <v>0</v>
      </c>
    </row>
    <row r="59" spans="1:5" x14ac:dyDescent="0.35">
      <c r="A59" s="13" t="s">
        <v>57</v>
      </c>
      <c r="B59" s="7" t="str">
        <f>VLOOKUP(A:A,'[1]DGS Mapping'!$B:$D,3,0)</f>
        <v>Trade covered labour</v>
      </c>
      <c r="C59" s="7"/>
      <c r="D59" s="9">
        <v>3</v>
      </c>
      <c r="E59" s="6">
        <f>SUM(C59*0.03)</f>
        <v>0</v>
      </c>
    </row>
    <row r="60" spans="1:5" x14ac:dyDescent="0.35">
      <c r="A60" s="13" t="s">
        <v>58</v>
      </c>
      <c r="B60" s="7" t="str">
        <f>VLOOKUP(A:A,'[1]DGS Mapping'!$B:$D,3,0)</f>
        <v>Non-trade Construction Award covered labour</v>
      </c>
      <c r="C60" s="7"/>
      <c r="D60" s="9">
        <v>7</v>
      </c>
      <c r="E60" s="6">
        <f>SUM(C60*0.07)</f>
        <v>0</v>
      </c>
    </row>
    <row r="61" spans="1:5" x14ac:dyDescent="0.35">
      <c r="A61" s="13" t="s">
        <v>59</v>
      </c>
      <c r="B61" s="7" t="str">
        <f>VLOOKUP(A:A,'[1]DGS Mapping'!$B:$D,3,0)</f>
        <v>Management / Supervisor / Specialist labour (staff)</v>
      </c>
      <c r="C61" s="7"/>
      <c r="D61" s="9">
        <v>35</v>
      </c>
      <c r="E61" s="6">
        <f>SUM(C61*0.35)</f>
        <v>0</v>
      </c>
    </row>
    <row r="62" spans="1:5" x14ac:dyDescent="0.35">
      <c r="A62" s="13" t="s">
        <v>60</v>
      </c>
      <c r="B62" s="7" t="str">
        <f>VLOOKUP(A:A,'[1]DGS Mapping'!$B:$D,3,0)</f>
        <v>Non-trade Construction Award covered labour</v>
      </c>
      <c r="C62" s="7"/>
      <c r="D62" s="9">
        <v>7</v>
      </c>
      <c r="E62" s="6">
        <f>SUM(C62*0.07)</f>
        <v>0</v>
      </c>
    </row>
    <row r="63" spans="1:5" x14ac:dyDescent="0.35">
      <c r="A63" s="13" t="s">
        <v>61</v>
      </c>
      <c r="B63" s="7" t="str">
        <f>VLOOKUP(A:A,'[1]DGS Mapping'!$B:$D,3,0)</f>
        <v>Management / Supervisor / Specialist labour (staff)</v>
      </c>
      <c r="C63" s="7"/>
      <c r="D63" s="9">
        <v>35</v>
      </c>
      <c r="E63" s="6">
        <f t="shared" ref="E63:E65" si="9">SUM(C63*0.35)</f>
        <v>0</v>
      </c>
    </row>
    <row r="64" spans="1:5" x14ac:dyDescent="0.35">
      <c r="A64" s="13" t="s">
        <v>62</v>
      </c>
      <c r="B64" s="7" t="str">
        <f>VLOOKUP(A:A,'[1]DGS Mapping'!$B:$D,3,0)</f>
        <v>Management / Supervisor / Specialist labour (staff)</v>
      </c>
      <c r="C64" s="7"/>
      <c r="D64" s="9">
        <v>35</v>
      </c>
      <c r="E64" s="6">
        <f t="shared" si="9"/>
        <v>0</v>
      </c>
    </row>
    <row r="65" spans="1:5" x14ac:dyDescent="0.35">
      <c r="A65" s="13" t="s">
        <v>63</v>
      </c>
      <c r="B65" s="7" t="str">
        <f>VLOOKUP(A:A,'[1]DGS Mapping'!$B:$D,3,0)</f>
        <v>Management / Supervisor / Specialist labour (staff)</v>
      </c>
      <c r="C65" s="7"/>
      <c r="D65" s="9">
        <v>35</v>
      </c>
      <c r="E65" s="6">
        <f t="shared" si="9"/>
        <v>0</v>
      </c>
    </row>
    <row r="66" spans="1:5" x14ac:dyDescent="0.35">
      <c r="A66" s="13" t="s">
        <v>64</v>
      </c>
      <c r="B66" s="7" t="str">
        <f>VLOOKUP(A:A,'[1]DGS Mapping'!$B:$D,3,0)</f>
        <v>Trade covered labour</v>
      </c>
      <c r="C66" s="7"/>
      <c r="D66" s="9">
        <v>3</v>
      </c>
      <c r="E66" s="6">
        <f>SUM(C66*0.03)</f>
        <v>0</v>
      </c>
    </row>
    <row r="67" spans="1:5" x14ac:dyDescent="0.35">
      <c r="A67" s="13" t="s">
        <v>65</v>
      </c>
      <c r="B67" s="7" t="str">
        <f>VLOOKUP(A:A,'[1]DGS Mapping'!$B:$D,3,0)</f>
        <v>Management / Supervisor / Specialist labour (staff)</v>
      </c>
      <c r="C67" s="7"/>
      <c r="D67" s="9">
        <v>35</v>
      </c>
      <c r="E67" s="6">
        <f>SUM(C67*0.35)</f>
        <v>0</v>
      </c>
    </row>
    <row r="68" spans="1:5" x14ac:dyDescent="0.35">
      <c r="A68" s="13" t="s">
        <v>66</v>
      </c>
      <c r="B68" s="7" t="str">
        <f>VLOOKUP(A:A,'[1]DGS Mapping'!$B:$D,3,0)</f>
        <v>Trade covered labour</v>
      </c>
      <c r="C68" s="7"/>
      <c r="D68" s="9">
        <v>3</v>
      </c>
      <c r="E68" s="6">
        <f t="shared" ref="E68:E69" si="10">SUM(C68*0.03)</f>
        <v>0</v>
      </c>
    </row>
    <row r="69" spans="1:5" x14ac:dyDescent="0.35">
      <c r="A69" s="13" t="s">
        <v>67</v>
      </c>
      <c r="B69" s="7" t="str">
        <f>VLOOKUP(A:A,'[1]DGS Mapping'!$B:$D,3,0)</f>
        <v>Trade covered labour</v>
      </c>
      <c r="C69" s="7"/>
      <c r="D69" s="9">
        <v>3</v>
      </c>
      <c r="E69" s="6">
        <f t="shared" si="10"/>
        <v>0</v>
      </c>
    </row>
    <row r="70" spans="1:5" x14ac:dyDescent="0.35">
      <c r="A70" s="13" t="s">
        <v>68</v>
      </c>
      <c r="B70" s="7" t="str">
        <f>VLOOKUP(A:A,'[1]DGS Mapping'!$B:$D,3,0)</f>
        <v>Management / Supervisor / Specialist labour (staff)</v>
      </c>
      <c r="C70" s="7"/>
      <c r="D70" s="9">
        <v>35</v>
      </c>
      <c r="E70" s="6">
        <f t="shared" ref="E70:E75" si="11">SUM(C70*0.35)</f>
        <v>0</v>
      </c>
    </row>
    <row r="71" spans="1:5" x14ac:dyDescent="0.35">
      <c r="A71" s="13" t="s">
        <v>69</v>
      </c>
      <c r="B71" s="7" t="str">
        <f>VLOOKUP(A:A,'[1]DGS Mapping'!$B:$D,3,0)</f>
        <v>Management / Supervisor / Specialist labour (staff)</v>
      </c>
      <c r="C71" s="7"/>
      <c r="D71" s="9">
        <v>35</v>
      </c>
      <c r="E71" s="6">
        <f t="shared" si="11"/>
        <v>0</v>
      </c>
    </row>
    <row r="72" spans="1:5" x14ac:dyDescent="0.35">
      <c r="A72" s="13" t="s">
        <v>70</v>
      </c>
      <c r="B72" s="7" t="str">
        <f>VLOOKUP(A:A,'[1]DGS Mapping'!$B:$D,3,0)</f>
        <v>Management / Supervisor / Specialist labour (staff)</v>
      </c>
      <c r="C72" s="7"/>
      <c r="D72" s="9">
        <v>35</v>
      </c>
      <c r="E72" s="6">
        <f t="shared" si="11"/>
        <v>0</v>
      </c>
    </row>
    <row r="73" spans="1:5" x14ac:dyDescent="0.35">
      <c r="A73" s="13" t="s">
        <v>71</v>
      </c>
      <c r="B73" s="7" t="str">
        <f>VLOOKUP(A:A,'[1]DGS Mapping'!$B:$D,3,0)</f>
        <v>Management / Supervisor / Specialist labour (staff)</v>
      </c>
      <c r="C73" s="7"/>
      <c r="D73" s="9">
        <v>35</v>
      </c>
      <c r="E73" s="6">
        <f t="shared" si="11"/>
        <v>0</v>
      </c>
    </row>
    <row r="74" spans="1:5" x14ac:dyDescent="0.35">
      <c r="A74" s="14" t="s">
        <v>72</v>
      </c>
      <c r="B74" s="7" t="str">
        <f>VLOOKUP(A:A,'[1]DGS Mapping'!$B:$D,3,0)</f>
        <v>Management / Supervisor / Specialist labour (staff)</v>
      </c>
      <c r="C74" s="7"/>
      <c r="D74" s="9">
        <v>35</v>
      </c>
      <c r="E74" s="6">
        <f t="shared" si="11"/>
        <v>0</v>
      </c>
    </row>
    <row r="75" spans="1:5" x14ac:dyDescent="0.35">
      <c r="A75" s="13" t="s">
        <v>73</v>
      </c>
      <c r="B75" s="7" t="str">
        <f>VLOOKUP(A:A,'[1]DGS Mapping'!$B:$D,3,0)</f>
        <v>Management / Supervisor / Specialist labour (staff)</v>
      </c>
      <c r="C75" s="7"/>
      <c r="D75" s="9">
        <v>35</v>
      </c>
      <c r="E75" s="6">
        <f t="shared" si="11"/>
        <v>0</v>
      </c>
    </row>
    <row r="76" spans="1:5" x14ac:dyDescent="0.35">
      <c r="A76" s="13" t="s">
        <v>74</v>
      </c>
      <c r="B76" s="7" t="str">
        <f>VLOOKUP(A:A,'[1]DGS Mapping'!$B:$D,3,0)</f>
        <v>Trade covered labour</v>
      </c>
      <c r="C76" s="7"/>
      <c r="D76" s="9">
        <v>3</v>
      </c>
      <c r="E76" s="6">
        <f>SUM(C76*0.03)</f>
        <v>0</v>
      </c>
    </row>
    <row r="77" spans="1:5" x14ac:dyDescent="0.35">
      <c r="A77" s="13" t="s">
        <v>75</v>
      </c>
      <c r="B77" s="7" t="s">
        <v>13</v>
      </c>
      <c r="C77" s="7"/>
      <c r="D77" s="9">
        <v>35</v>
      </c>
      <c r="E77" s="6">
        <f t="shared" ref="E77:E79" si="12">SUM(C77*0.35)</f>
        <v>0</v>
      </c>
    </row>
    <row r="78" spans="1:5" x14ac:dyDescent="0.35">
      <c r="A78" s="13" t="s">
        <v>76</v>
      </c>
      <c r="B78" s="7" t="s">
        <v>13</v>
      </c>
      <c r="C78" s="7"/>
      <c r="D78" s="9">
        <v>35</v>
      </c>
      <c r="E78" s="6">
        <f t="shared" si="12"/>
        <v>0</v>
      </c>
    </row>
    <row r="79" spans="1:5" x14ac:dyDescent="0.35">
      <c r="A79" s="13" t="s">
        <v>77</v>
      </c>
      <c r="B79" s="7" t="str">
        <f>VLOOKUP(A:A,'[1]DGS Mapping'!$B:$D,3,0)</f>
        <v>Management / Supervisor / Specialist labour (staff)</v>
      </c>
      <c r="C79" s="7"/>
      <c r="D79" s="9">
        <v>35</v>
      </c>
      <c r="E79" s="6">
        <f t="shared" si="12"/>
        <v>0</v>
      </c>
    </row>
    <row r="80" spans="1:5" x14ac:dyDescent="0.35">
      <c r="A80" s="13" t="s">
        <v>78</v>
      </c>
      <c r="B80" s="7" t="str">
        <f>VLOOKUP(A:A,'[1]DGS Mapping'!$B:$D,3,0)</f>
        <v>Non-trade Construction Award covered labour</v>
      </c>
      <c r="C80" s="7"/>
      <c r="D80" s="9">
        <v>7</v>
      </c>
      <c r="E80" s="6">
        <f>SUM(C80*0.07)</f>
        <v>0</v>
      </c>
    </row>
    <row r="81" spans="1:5" x14ac:dyDescent="0.35">
      <c r="A81" s="13" t="s">
        <v>79</v>
      </c>
      <c r="B81" s="7" t="str">
        <f>VLOOKUP(A:A,'[1]DGS Mapping'!$B:$D,3,0)</f>
        <v>Trade covered labour</v>
      </c>
      <c r="C81" s="7"/>
      <c r="D81" s="9">
        <v>3</v>
      </c>
      <c r="E81" s="6">
        <f t="shared" ref="E81:E83" si="13">SUM(C81*0.03)</f>
        <v>0</v>
      </c>
    </row>
    <row r="82" spans="1:5" x14ac:dyDescent="0.35">
      <c r="A82" s="13" t="s">
        <v>80</v>
      </c>
      <c r="B82" s="7" t="s">
        <v>10</v>
      </c>
      <c r="C82" s="7"/>
      <c r="D82" s="9">
        <v>3</v>
      </c>
      <c r="E82" s="6">
        <f t="shared" si="13"/>
        <v>0</v>
      </c>
    </row>
    <row r="83" spans="1:5" x14ac:dyDescent="0.35">
      <c r="A83" s="13" t="s">
        <v>81</v>
      </c>
      <c r="B83" s="7" t="str">
        <f>VLOOKUP(A:A,'[1]DGS Mapping'!$B:$D,3,0)</f>
        <v>Trade covered labour</v>
      </c>
      <c r="C83" s="7"/>
      <c r="D83" s="9">
        <v>3</v>
      </c>
      <c r="E83" s="6">
        <f t="shared" si="13"/>
        <v>0</v>
      </c>
    </row>
    <row r="84" spans="1:5" x14ac:dyDescent="0.35">
      <c r="A84" s="13" t="s">
        <v>82</v>
      </c>
      <c r="B84" s="7" t="str">
        <f>VLOOKUP(A:A,'[1]DGS Mapping'!$B:$D,3,0)</f>
        <v>Non-trade Construction Award covered labour</v>
      </c>
      <c r="C84" s="7"/>
      <c r="D84" s="9">
        <v>7</v>
      </c>
      <c r="E84" s="6">
        <f t="shared" ref="E84:E85" si="14">SUM(C84*0.07)</f>
        <v>0</v>
      </c>
    </row>
    <row r="85" spans="1:5" x14ac:dyDescent="0.35">
      <c r="A85" s="13" t="s">
        <v>83</v>
      </c>
      <c r="B85" s="7" t="str">
        <f>VLOOKUP(A:A,'[1]DGS Mapping'!$B:$D,3,0)</f>
        <v>Non-trade Construction Award covered labour</v>
      </c>
      <c r="C85" s="7"/>
      <c r="D85" s="9">
        <v>7</v>
      </c>
      <c r="E85" s="6">
        <f t="shared" si="14"/>
        <v>0</v>
      </c>
    </row>
    <row r="86" spans="1:5" x14ac:dyDescent="0.35">
      <c r="A86" s="13" t="s">
        <v>84</v>
      </c>
      <c r="B86" s="7" t="str">
        <f>VLOOKUP(A:A,'[1]DGS Mapping'!$B:$D,3,0)</f>
        <v>Trade covered labour</v>
      </c>
      <c r="C86" s="7"/>
      <c r="D86" s="9">
        <v>3</v>
      </c>
      <c r="E86" s="6">
        <f t="shared" ref="E86:E88" si="15">SUM(C86*0.03)</f>
        <v>0</v>
      </c>
    </row>
    <row r="87" spans="1:5" x14ac:dyDescent="0.35">
      <c r="A87" s="13" t="s">
        <v>85</v>
      </c>
      <c r="B87" s="7" t="str">
        <f>VLOOKUP(A:A,'[1]DGS Mapping'!$B:$D,3,0)</f>
        <v>Trade covered labour</v>
      </c>
      <c r="C87" s="7"/>
      <c r="D87" s="9">
        <v>3</v>
      </c>
      <c r="E87" s="6">
        <f t="shared" si="15"/>
        <v>0</v>
      </c>
    </row>
    <row r="88" spans="1:5" x14ac:dyDescent="0.35">
      <c r="A88" s="13" t="s">
        <v>86</v>
      </c>
      <c r="B88" s="7" t="str">
        <f>VLOOKUP(A:A,'[1]DGS Mapping'!$B:$D,3,0)</f>
        <v>Trade covered labour</v>
      </c>
      <c r="C88" s="7"/>
      <c r="D88" s="9">
        <v>3</v>
      </c>
      <c r="E88" s="6">
        <f t="shared" si="15"/>
        <v>0</v>
      </c>
    </row>
    <row r="89" spans="1:5" x14ac:dyDescent="0.35">
      <c r="A89" s="13" t="s">
        <v>87</v>
      </c>
      <c r="B89" s="7" t="str">
        <f>VLOOKUP(A:A,'[1]DGS Mapping'!$B:$D,3,0)</f>
        <v>Management / Supervisor / Specialist labour (staff)</v>
      </c>
      <c r="C89" s="7"/>
      <c r="D89" s="9">
        <v>35</v>
      </c>
      <c r="E89" s="6">
        <f t="shared" ref="E89:E90" si="16">SUM(C89*0.35)</f>
        <v>0</v>
      </c>
    </row>
    <row r="90" spans="1:5" x14ac:dyDescent="0.35">
      <c r="A90" s="13" t="s">
        <v>88</v>
      </c>
      <c r="B90" s="7" t="str">
        <f>VLOOKUP(A:A,'[1]DGS Mapping'!$B:$D,3,0)</f>
        <v>Management / Supervisor / Specialist labour (staff)</v>
      </c>
      <c r="C90" s="7"/>
      <c r="D90" s="9">
        <v>35</v>
      </c>
      <c r="E90" s="6">
        <f t="shared" si="16"/>
        <v>0</v>
      </c>
    </row>
    <row r="91" spans="1:5" x14ac:dyDescent="0.35">
      <c r="A91" s="13" t="s">
        <v>89</v>
      </c>
      <c r="B91" s="7" t="str">
        <f>VLOOKUP(A:A,'[1]DGS Mapping'!$B:$D,3,0)</f>
        <v>Non-trade Construction Award covered labour</v>
      </c>
      <c r="C91" s="7"/>
      <c r="D91" s="9">
        <v>7</v>
      </c>
      <c r="E91" s="6">
        <f>SUM(C91*0.07)</f>
        <v>0</v>
      </c>
    </row>
    <row r="92" spans="1:5" x14ac:dyDescent="0.35">
      <c r="A92" s="13" t="s">
        <v>90</v>
      </c>
      <c r="B92" s="7" t="str">
        <f>VLOOKUP(A:A,'[1]DGS Mapping'!$B:$D,3,0)</f>
        <v>Management / Supervisor / Specialist labour (staff)</v>
      </c>
      <c r="C92" s="7"/>
      <c r="D92" s="9">
        <v>35</v>
      </c>
      <c r="E92" s="6">
        <f t="shared" ref="E92:E95" si="17">SUM(C92*0.35)</f>
        <v>0</v>
      </c>
    </row>
    <row r="93" spans="1:5" x14ac:dyDescent="0.35">
      <c r="A93" s="13" t="s">
        <v>91</v>
      </c>
      <c r="B93" s="7" t="str">
        <f>VLOOKUP(A:A,'[1]DGS Mapping'!$B:$D,3,0)</f>
        <v>Management / Supervisor / Specialist labour (staff)</v>
      </c>
      <c r="C93" s="7"/>
      <c r="D93" s="9">
        <v>35</v>
      </c>
      <c r="E93" s="6">
        <f t="shared" si="17"/>
        <v>0</v>
      </c>
    </row>
    <row r="94" spans="1:5" x14ac:dyDescent="0.35">
      <c r="A94" s="13" t="s">
        <v>92</v>
      </c>
      <c r="B94" s="7" t="str">
        <f>VLOOKUP(A:A,'[1]DGS Mapping'!$B:$D,3,0)</f>
        <v>Management / Supervisor / Specialist labour (staff)</v>
      </c>
      <c r="C94" s="7"/>
      <c r="D94" s="9">
        <v>35</v>
      </c>
      <c r="E94" s="6">
        <f t="shared" si="17"/>
        <v>0</v>
      </c>
    </row>
    <row r="95" spans="1:5" x14ac:dyDescent="0.35">
      <c r="A95" s="13" t="s">
        <v>93</v>
      </c>
      <c r="B95" s="7" t="str">
        <f>VLOOKUP(A:A,'[1]DGS Mapping'!$B:$D,3,0)</f>
        <v>Management / Supervisor / Specialist labour (staff)</v>
      </c>
      <c r="C95" s="7"/>
      <c r="D95" s="9">
        <v>35</v>
      </c>
      <c r="E95" s="6">
        <f t="shared" si="17"/>
        <v>0</v>
      </c>
    </row>
    <row r="96" spans="1:5" x14ac:dyDescent="0.35">
      <c r="A96" s="13" t="s">
        <v>94</v>
      </c>
      <c r="B96" s="7" t="str">
        <f>VLOOKUP(A:A,'[1]DGS Mapping'!$B:$D,3,0)</f>
        <v>Trade covered labour</v>
      </c>
      <c r="C96" s="7"/>
      <c r="D96" s="9">
        <v>3</v>
      </c>
      <c r="E96" s="6">
        <f>SUM(C96*0.03)</f>
        <v>0</v>
      </c>
    </row>
    <row r="97" spans="1:5" x14ac:dyDescent="0.35">
      <c r="A97" s="13" t="s">
        <v>95</v>
      </c>
      <c r="B97" s="7" t="str">
        <f>VLOOKUP(A:A,'[1]DGS Mapping'!$B:$D,3,0)</f>
        <v>Non-trade Construction Award covered labour</v>
      </c>
      <c r="C97" s="7"/>
      <c r="D97" s="9">
        <v>7</v>
      </c>
      <c r="E97" s="6">
        <f>SUM(C97*0.07)</f>
        <v>0</v>
      </c>
    </row>
    <row r="98" spans="1:5" x14ac:dyDescent="0.35">
      <c r="A98" s="13" t="s">
        <v>96</v>
      </c>
      <c r="B98" s="7" t="s">
        <v>13</v>
      </c>
      <c r="C98" s="7"/>
      <c r="D98" s="9">
        <v>35</v>
      </c>
      <c r="E98" s="6">
        <f>SUM(C98*0.35)</f>
        <v>0</v>
      </c>
    </row>
    <row r="99" spans="1:5" x14ac:dyDescent="0.35">
      <c r="A99" s="13" t="s">
        <v>97</v>
      </c>
      <c r="B99" s="7" t="s">
        <v>10</v>
      </c>
      <c r="C99" s="7"/>
      <c r="D99" s="9">
        <v>3</v>
      </c>
      <c r="E99" s="6">
        <f t="shared" ref="E99:E103" si="18">SUM(C99*0.03)</f>
        <v>0</v>
      </c>
    </row>
    <row r="100" spans="1:5" x14ac:dyDescent="0.35">
      <c r="A100" s="13" t="s">
        <v>98</v>
      </c>
      <c r="B100" s="7" t="str">
        <f>VLOOKUP(A:A,'[1]DGS Mapping'!$B:$D,3,0)</f>
        <v>Trade covered labour</v>
      </c>
      <c r="C100" s="7"/>
      <c r="D100" s="9">
        <v>3</v>
      </c>
      <c r="E100" s="6">
        <f t="shared" si="18"/>
        <v>0</v>
      </c>
    </row>
    <row r="101" spans="1:5" x14ac:dyDescent="0.35">
      <c r="A101" s="13" t="s">
        <v>99</v>
      </c>
      <c r="B101" s="7" t="str">
        <f>VLOOKUP(A:A,'[1]DGS Mapping'!$B:$D,3,0)</f>
        <v>Trade covered labour</v>
      </c>
      <c r="C101" s="7"/>
      <c r="D101" s="9">
        <v>3</v>
      </c>
      <c r="E101" s="6">
        <f t="shared" si="18"/>
        <v>0</v>
      </c>
    </row>
    <row r="102" spans="1:5" x14ac:dyDescent="0.35">
      <c r="A102" s="13" t="s">
        <v>100</v>
      </c>
      <c r="B102" s="7" t="str">
        <f>VLOOKUP(A:A,'[1]DGS Mapping'!$B:$D,3,0)</f>
        <v>Trade covered labour</v>
      </c>
      <c r="C102" s="7"/>
      <c r="D102" s="9">
        <v>3</v>
      </c>
      <c r="E102" s="6">
        <f t="shared" si="18"/>
        <v>0</v>
      </c>
    </row>
    <row r="103" spans="1:5" x14ac:dyDescent="0.35">
      <c r="A103" s="13" t="s">
        <v>101</v>
      </c>
      <c r="B103" s="7" t="str">
        <f>VLOOKUP(A:A,'[1]DGS Mapping'!$B:$D,3,0)</f>
        <v>Trade covered labour</v>
      </c>
      <c r="C103" s="7"/>
      <c r="D103" s="9">
        <v>3</v>
      </c>
      <c r="E103" s="6">
        <f t="shared" si="18"/>
        <v>0</v>
      </c>
    </row>
    <row r="104" spans="1:5" x14ac:dyDescent="0.35">
      <c r="A104" s="13" t="s">
        <v>102</v>
      </c>
      <c r="B104" s="7" t="str">
        <f>VLOOKUP(A:A,'[1]DGS Mapping'!$B:$D,3,0)</f>
        <v>Management / Supervisor / Specialist labour (staff)</v>
      </c>
      <c r="C104" s="7"/>
      <c r="D104" s="9">
        <v>35</v>
      </c>
      <c r="E104" s="6">
        <f>SUM(C104*0.35)</f>
        <v>0</v>
      </c>
    </row>
    <row r="105" spans="1:5" x14ac:dyDescent="0.35">
      <c r="A105" s="13" t="s">
        <v>103</v>
      </c>
      <c r="B105" s="7" t="str">
        <f>VLOOKUP(A:A,'[1]DGS Mapping'!$B:$D,3,0)</f>
        <v>Trade covered labour</v>
      </c>
      <c r="C105" s="7"/>
      <c r="D105" s="9">
        <v>3</v>
      </c>
      <c r="E105" s="6">
        <f>SUM(C105*0.03)</f>
        <v>0</v>
      </c>
    </row>
    <row r="106" spans="1:5" x14ac:dyDescent="0.35">
      <c r="A106" s="13" t="s">
        <v>104</v>
      </c>
      <c r="B106" s="7" t="str">
        <f>VLOOKUP(A:A,'[1]DGS Mapping'!$B:$D,3,0)</f>
        <v>Management / Supervisor / Specialist labour (staff)</v>
      </c>
      <c r="C106" s="7"/>
      <c r="D106" s="9">
        <v>35</v>
      </c>
      <c r="E106" s="6">
        <f t="shared" ref="E106:E107" si="19">SUM(C106*0.35)</f>
        <v>0</v>
      </c>
    </row>
    <row r="107" spans="1:5" x14ac:dyDescent="0.35">
      <c r="A107" s="13" t="s">
        <v>105</v>
      </c>
      <c r="B107" s="7" t="str">
        <f>VLOOKUP(A:A,'[1]DGS Mapping'!$B:$D,3,0)</f>
        <v>Management / Supervisor / Specialist labour (staff)</v>
      </c>
      <c r="C107" s="7"/>
      <c r="D107" s="9">
        <v>35</v>
      </c>
      <c r="E107" s="6">
        <f t="shared" si="19"/>
        <v>0</v>
      </c>
    </row>
    <row r="108" spans="1:5" x14ac:dyDescent="0.35">
      <c r="A108" s="13" t="s">
        <v>106</v>
      </c>
      <c r="B108" s="7" t="str">
        <f>VLOOKUP(A:A,'[1]DGS Mapping'!$B:$D,3,0)</f>
        <v>Trade covered labour</v>
      </c>
      <c r="C108" s="7"/>
      <c r="D108" s="9">
        <v>3</v>
      </c>
      <c r="E108" s="6">
        <f>SUM(C108*0.03)</f>
        <v>0</v>
      </c>
    </row>
    <row r="109" spans="1:5" x14ac:dyDescent="0.35">
      <c r="A109" s="13" t="s">
        <v>107</v>
      </c>
      <c r="B109" s="7" t="str">
        <f>VLOOKUP(A:A,'[1]DGS Mapping'!$B:$D,3,0)</f>
        <v>Management / Supervisor / Specialist labour (staff)</v>
      </c>
      <c r="C109" s="7"/>
      <c r="D109" s="9">
        <v>35</v>
      </c>
      <c r="E109" s="6">
        <f>SUM(C109*0.35)</f>
        <v>0</v>
      </c>
    </row>
    <row r="110" spans="1:5" x14ac:dyDescent="0.35">
      <c r="A110" s="13" t="s">
        <v>108</v>
      </c>
      <c r="B110" s="7" t="str">
        <f>VLOOKUP(A:A,'[1]DGS Mapping'!$B:$D,3,0)</f>
        <v>Non-trade Construction Award covered labour</v>
      </c>
      <c r="C110" s="7"/>
      <c r="D110" s="9">
        <v>7</v>
      </c>
      <c r="E110" s="6">
        <f>SUM(C110*0.07)</f>
        <v>0</v>
      </c>
    </row>
    <row r="111" spans="1:5" x14ac:dyDescent="0.35">
      <c r="A111" s="13" t="s">
        <v>109</v>
      </c>
      <c r="B111" s="7" t="str">
        <f>VLOOKUP(A:A,'[1]DGS Mapping'!$B:$D,3,0)</f>
        <v>Management / Supervisor / Specialist labour (staff)</v>
      </c>
      <c r="C111" s="7"/>
      <c r="D111" s="9">
        <v>35</v>
      </c>
      <c r="E111" s="6">
        <f t="shared" ref="E111:E113" si="20">SUM(C111*0.35)</f>
        <v>0</v>
      </c>
    </row>
    <row r="112" spans="1:5" x14ac:dyDescent="0.35">
      <c r="A112" s="13" t="s">
        <v>110</v>
      </c>
      <c r="B112" s="7" t="str">
        <f>VLOOKUP(A:A,'[1]DGS Mapping'!$B:$D,3,0)</f>
        <v>Management / Supervisor / Specialist labour (staff)</v>
      </c>
      <c r="C112" s="7"/>
      <c r="D112" s="9">
        <v>35</v>
      </c>
      <c r="E112" s="6">
        <f t="shared" si="20"/>
        <v>0</v>
      </c>
    </row>
    <row r="113" spans="1:5" x14ac:dyDescent="0.35">
      <c r="A113" s="13" t="s">
        <v>111</v>
      </c>
      <c r="B113" s="7" t="str">
        <f>VLOOKUP(A:A,'[1]DGS Mapping'!$B:$D,3,0)</f>
        <v>Management / Supervisor / Specialist labour (staff)</v>
      </c>
      <c r="C113" s="7"/>
      <c r="D113" s="9">
        <v>35</v>
      </c>
      <c r="E113" s="6">
        <f t="shared" si="20"/>
        <v>0</v>
      </c>
    </row>
    <row r="114" spans="1:5" x14ac:dyDescent="0.35">
      <c r="A114" s="13" t="s">
        <v>112</v>
      </c>
      <c r="B114" s="7" t="str">
        <f>VLOOKUP(A:A,'[1]DGS Mapping'!$B:$D,3,0)</f>
        <v>Trade covered labour</v>
      </c>
      <c r="C114" s="7"/>
      <c r="D114" s="9">
        <v>3</v>
      </c>
      <c r="E114" s="6">
        <f t="shared" ref="E114:E115" si="21">SUM(C114*0.03)</f>
        <v>0</v>
      </c>
    </row>
    <row r="115" spans="1:5" x14ac:dyDescent="0.35">
      <c r="A115" s="13" t="s">
        <v>113</v>
      </c>
      <c r="B115" s="7" t="str">
        <f>VLOOKUP(A:A,'[1]DGS Mapping'!$B:$D,3,0)</f>
        <v>Trade covered labour</v>
      </c>
      <c r="C115" s="7"/>
      <c r="D115" s="9">
        <v>3</v>
      </c>
      <c r="E115" s="6">
        <f t="shared" si="21"/>
        <v>0</v>
      </c>
    </row>
    <row r="116" spans="1:5" x14ac:dyDescent="0.35">
      <c r="A116" s="13" t="s">
        <v>114</v>
      </c>
      <c r="B116" s="7" t="str">
        <f>VLOOKUP(A:A,'[1]DGS Mapping'!$B:$D,3,0)</f>
        <v>Non-trade Construction Award covered labour</v>
      </c>
      <c r="C116" s="7"/>
      <c r="D116" s="9">
        <v>7</v>
      </c>
      <c r="E116" s="6">
        <f>SUM(C116*0.07)</f>
        <v>0</v>
      </c>
    </row>
    <row r="117" spans="1:5" x14ac:dyDescent="0.35">
      <c r="A117" s="13" t="s">
        <v>115</v>
      </c>
      <c r="B117" s="7" t="str">
        <f>VLOOKUP(A:A,'[1]DGS Mapping'!$B:$D,3,0)</f>
        <v>Trade covered labour</v>
      </c>
      <c r="C117" s="7"/>
      <c r="D117" s="9">
        <v>3</v>
      </c>
      <c r="E117" s="6">
        <f t="shared" ref="E117:E120" si="22">SUM(C117*0.03)</f>
        <v>0</v>
      </c>
    </row>
    <row r="118" spans="1:5" x14ac:dyDescent="0.35">
      <c r="A118" s="13" t="s">
        <v>116</v>
      </c>
      <c r="B118" s="7" t="str">
        <f>VLOOKUP(A:A,'[1]DGS Mapping'!$B:$D,3,0)</f>
        <v>Trade covered labour</v>
      </c>
      <c r="C118" s="7"/>
      <c r="D118" s="9">
        <v>3</v>
      </c>
      <c r="E118" s="6">
        <f t="shared" si="22"/>
        <v>0</v>
      </c>
    </row>
    <row r="119" spans="1:5" x14ac:dyDescent="0.35">
      <c r="A119" s="13" t="s">
        <v>117</v>
      </c>
      <c r="B119" s="7" t="str">
        <f>VLOOKUP(A:A,'[1]DGS Mapping'!$B:$D,3,0)</f>
        <v>Trade covered labour</v>
      </c>
      <c r="C119" s="7"/>
      <c r="D119" s="9">
        <v>3</v>
      </c>
      <c r="E119" s="6">
        <f t="shared" si="22"/>
        <v>0</v>
      </c>
    </row>
    <row r="120" spans="1:5" x14ac:dyDescent="0.35">
      <c r="A120" s="13" t="s">
        <v>118</v>
      </c>
      <c r="B120" s="7" t="str">
        <f>VLOOKUP(A:A,'[1]DGS Mapping'!$B:$D,3,0)</f>
        <v>Trade covered labour</v>
      </c>
      <c r="C120" s="7"/>
      <c r="D120" s="9">
        <v>3</v>
      </c>
      <c r="E120" s="6">
        <f t="shared" si="22"/>
        <v>0</v>
      </c>
    </row>
    <row r="121" spans="1:5" x14ac:dyDescent="0.35">
      <c r="A121" s="13" t="s">
        <v>119</v>
      </c>
      <c r="B121" s="7" t="str">
        <f>VLOOKUP(A:A,'[1]DGS Mapping'!$B:$D,3,0)</f>
        <v>Non-trade Construction Award covered labour</v>
      </c>
      <c r="C121" s="7"/>
      <c r="D121" s="9">
        <v>7</v>
      </c>
      <c r="E121" s="6">
        <f>SUM(C121*0.07)</f>
        <v>0</v>
      </c>
    </row>
    <row r="122" spans="1:5" x14ac:dyDescent="0.35">
      <c r="A122" s="13" t="s">
        <v>120</v>
      </c>
      <c r="B122" s="7" t="str">
        <f>VLOOKUP(A:A,'[1]DGS Mapping'!$B:$D,3,0)</f>
        <v>Management / Supervisor / Specialist labour (staff)</v>
      </c>
      <c r="C122" s="7"/>
      <c r="D122" s="9">
        <v>35</v>
      </c>
      <c r="E122" s="6">
        <f t="shared" ref="E122:E123" si="23">SUM(C122*0.35)</f>
        <v>0</v>
      </c>
    </row>
    <row r="123" spans="1:5" x14ac:dyDescent="0.35">
      <c r="A123" s="13" t="s">
        <v>121</v>
      </c>
      <c r="B123" s="7" t="str">
        <f>VLOOKUP(A:A,'[1]DGS Mapping'!$B:$D,3,0)</f>
        <v>Management / Supervisor / Specialist labour (staff)</v>
      </c>
      <c r="C123" s="7"/>
      <c r="D123" s="9">
        <v>35</v>
      </c>
      <c r="E123" s="6">
        <f t="shared" si="23"/>
        <v>0</v>
      </c>
    </row>
    <row r="124" spans="1:5" x14ac:dyDescent="0.35">
      <c r="A124" s="13" t="s">
        <v>122</v>
      </c>
      <c r="B124" s="7" t="str">
        <f>VLOOKUP(A:A,'[1]DGS Mapping'!$B:$D,3,0)</f>
        <v>Non-trade Construction Award covered labour</v>
      </c>
      <c r="C124" s="7"/>
      <c r="D124" s="9">
        <v>7</v>
      </c>
      <c r="E124" s="6">
        <f>SUM(C124*0.07)</f>
        <v>0</v>
      </c>
    </row>
    <row r="125" spans="1:5" x14ac:dyDescent="0.35">
      <c r="A125" s="13" t="s">
        <v>123</v>
      </c>
      <c r="B125" s="7" t="str">
        <f>VLOOKUP(A:A,'[1]DGS Mapping'!$B:$D,3,0)</f>
        <v>Management / Supervisor / Specialist labour (staff)</v>
      </c>
      <c r="C125" s="7"/>
      <c r="D125" s="9">
        <v>35</v>
      </c>
      <c r="E125" s="6">
        <f t="shared" ref="E125:E134" si="24">SUM(C125*0.35)</f>
        <v>0</v>
      </c>
    </row>
    <row r="126" spans="1:5" x14ac:dyDescent="0.35">
      <c r="A126" s="13" t="s">
        <v>124</v>
      </c>
      <c r="B126" s="7" t="str">
        <f>VLOOKUP(A:A,'[1]DGS Mapping'!$B:$D,3,0)</f>
        <v>Management / Supervisor / Specialist labour (staff)</v>
      </c>
      <c r="C126" s="7"/>
      <c r="D126" s="9">
        <v>35</v>
      </c>
      <c r="E126" s="6">
        <f t="shared" si="24"/>
        <v>0</v>
      </c>
    </row>
    <row r="127" spans="1:5" x14ac:dyDescent="0.35">
      <c r="A127" s="13" t="s">
        <v>125</v>
      </c>
      <c r="B127" s="7" t="str">
        <f>VLOOKUP(A:A,'[1]DGS Mapping'!$B:$D,3,0)</f>
        <v>Management / Supervisor / Specialist labour (staff)</v>
      </c>
      <c r="C127" s="7"/>
      <c r="D127" s="9">
        <v>35</v>
      </c>
      <c r="E127" s="6">
        <f t="shared" si="24"/>
        <v>0</v>
      </c>
    </row>
    <row r="128" spans="1:5" x14ac:dyDescent="0.35">
      <c r="A128" s="13" t="s">
        <v>126</v>
      </c>
      <c r="B128" s="7" t="str">
        <f>VLOOKUP(A:A,'[1]DGS Mapping'!$B:$D,3,0)</f>
        <v>Management / Supervisor / Specialist labour (staff)</v>
      </c>
      <c r="C128" s="7"/>
      <c r="D128" s="9">
        <v>35</v>
      </c>
      <c r="E128" s="6">
        <f t="shared" si="24"/>
        <v>0</v>
      </c>
    </row>
    <row r="129" spans="1:5" x14ac:dyDescent="0.35">
      <c r="A129" s="13" t="s">
        <v>127</v>
      </c>
      <c r="B129" s="7" t="str">
        <f>VLOOKUP(A:A,'[1]DGS Mapping'!$B:$D,3,0)</f>
        <v>Management / Supervisor / Specialist labour (staff)</v>
      </c>
      <c r="C129" s="7"/>
      <c r="D129" s="9">
        <v>35</v>
      </c>
      <c r="E129" s="6">
        <f t="shared" si="24"/>
        <v>0</v>
      </c>
    </row>
    <row r="130" spans="1:5" x14ac:dyDescent="0.35">
      <c r="A130" s="13" t="s">
        <v>128</v>
      </c>
      <c r="B130" s="7" t="str">
        <f>VLOOKUP(A:A,'[1]DGS Mapping'!$B:$D,3,0)</f>
        <v>Management / Supervisor / Specialist labour (staff)</v>
      </c>
      <c r="C130" s="7"/>
      <c r="D130" s="9">
        <v>35</v>
      </c>
      <c r="E130" s="6">
        <f t="shared" si="24"/>
        <v>0</v>
      </c>
    </row>
    <row r="131" spans="1:5" x14ac:dyDescent="0.35">
      <c r="A131" s="13" t="s">
        <v>129</v>
      </c>
      <c r="B131" s="7" t="str">
        <f>VLOOKUP(A:A,'[1]DGS Mapping'!$B:$D,3,0)</f>
        <v>Management / Supervisor / Specialist labour (staff)</v>
      </c>
      <c r="C131" s="7"/>
      <c r="D131" s="9">
        <v>35</v>
      </c>
      <c r="E131" s="6">
        <f t="shared" si="24"/>
        <v>0</v>
      </c>
    </row>
    <row r="132" spans="1:5" x14ac:dyDescent="0.35">
      <c r="A132" s="13" t="s">
        <v>130</v>
      </c>
      <c r="B132" s="7" t="str">
        <f>VLOOKUP(A:A,'[1]DGS Mapping'!$B:$D,3,0)</f>
        <v>Management / Supervisor / Specialist labour (staff)</v>
      </c>
      <c r="C132" s="7"/>
      <c r="D132" s="9">
        <v>35</v>
      </c>
      <c r="E132" s="6">
        <f t="shared" si="24"/>
        <v>0</v>
      </c>
    </row>
    <row r="133" spans="1:5" x14ac:dyDescent="0.35">
      <c r="A133" s="13" t="s">
        <v>131</v>
      </c>
      <c r="B133" s="7" t="str">
        <f>VLOOKUP(A:A,'[1]DGS Mapping'!$B:$D,3,0)</f>
        <v>Management / Supervisor / Specialist labour (staff)</v>
      </c>
      <c r="C133" s="7"/>
      <c r="D133" s="9">
        <v>35</v>
      </c>
      <c r="E133" s="6">
        <f t="shared" si="24"/>
        <v>0</v>
      </c>
    </row>
    <row r="134" spans="1:5" x14ac:dyDescent="0.35">
      <c r="A134" s="13" t="s">
        <v>132</v>
      </c>
      <c r="B134" s="7" t="str">
        <f>VLOOKUP(A:A,'[1]DGS Mapping'!$B:$D,3,0)</f>
        <v>Management / Supervisor / Specialist labour (staff)</v>
      </c>
      <c r="C134" s="7"/>
      <c r="D134" s="9">
        <v>35</v>
      </c>
      <c r="E134" s="6">
        <f t="shared" si="24"/>
        <v>0</v>
      </c>
    </row>
    <row r="135" spans="1:5" x14ac:dyDescent="0.35">
      <c r="A135" s="13" t="s">
        <v>133</v>
      </c>
      <c r="B135" s="7" t="str">
        <f>VLOOKUP(A:A,'[1]DGS Mapping'!$B:$D,3,0)</f>
        <v>Non-trade Construction Award covered labour</v>
      </c>
      <c r="C135" s="7"/>
      <c r="D135" s="9">
        <v>7</v>
      </c>
      <c r="E135" s="6">
        <f t="shared" ref="E135:E139" si="25">SUM(C135*0.07)</f>
        <v>0</v>
      </c>
    </row>
    <row r="136" spans="1:5" x14ac:dyDescent="0.35">
      <c r="A136" s="13" t="s">
        <v>134</v>
      </c>
      <c r="B136" s="7" t="str">
        <f>VLOOKUP(A:A,'[1]DGS Mapping'!$B:$D,3,0)</f>
        <v>Non-trade Construction Award covered labour</v>
      </c>
      <c r="C136" s="7"/>
      <c r="D136" s="9">
        <v>7</v>
      </c>
      <c r="E136" s="6">
        <f t="shared" si="25"/>
        <v>0</v>
      </c>
    </row>
    <row r="137" spans="1:5" x14ac:dyDescent="0.35">
      <c r="A137" s="13" t="s">
        <v>135</v>
      </c>
      <c r="B137" s="7" t="str">
        <f>VLOOKUP(A:A,'[1]DGS Mapping'!$B:$D,3,0)</f>
        <v>Non-trade Construction Award covered labour</v>
      </c>
      <c r="C137" s="7"/>
      <c r="D137" s="9">
        <v>7</v>
      </c>
      <c r="E137" s="6">
        <f t="shared" si="25"/>
        <v>0</v>
      </c>
    </row>
    <row r="138" spans="1:5" x14ac:dyDescent="0.35">
      <c r="A138" s="13" t="s">
        <v>136</v>
      </c>
      <c r="B138" s="7" t="str">
        <f>VLOOKUP(A:A,'[1]DGS Mapping'!$B:$D,3,0)</f>
        <v>Non-trade Construction Award covered labour</v>
      </c>
      <c r="C138" s="7"/>
      <c r="D138" s="9">
        <v>7</v>
      </c>
      <c r="E138" s="6">
        <f t="shared" si="25"/>
        <v>0</v>
      </c>
    </row>
    <row r="139" spans="1:5" x14ac:dyDescent="0.35">
      <c r="A139" s="13" t="s">
        <v>137</v>
      </c>
      <c r="B139" s="7" t="s">
        <v>4</v>
      </c>
      <c r="C139" s="7"/>
      <c r="D139" s="9">
        <v>7</v>
      </c>
      <c r="E139" s="6">
        <f t="shared" si="25"/>
        <v>0</v>
      </c>
    </row>
    <row r="140" spans="1:5" x14ac:dyDescent="0.35">
      <c r="A140" s="13" t="s">
        <v>138</v>
      </c>
      <c r="B140" s="7" t="str">
        <f>VLOOKUP(A:A,'[1]DGS Mapping'!$B:$D,3,0)</f>
        <v>Trade covered labour</v>
      </c>
      <c r="C140" s="7"/>
      <c r="D140" s="9">
        <v>3</v>
      </c>
      <c r="E140" s="6">
        <f t="shared" ref="E140:E141" si="26">SUM(C140*0.03)</f>
        <v>0</v>
      </c>
    </row>
    <row r="141" spans="1:5" x14ac:dyDescent="0.35">
      <c r="A141" s="13" t="s">
        <v>139</v>
      </c>
      <c r="B141" s="7" t="str">
        <f>VLOOKUP(A:A,'[1]DGS Mapping'!$B:$D,3,0)</f>
        <v>Trade covered labour</v>
      </c>
      <c r="C141" s="7"/>
      <c r="D141" s="9">
        <v>3</v>
      </c>
      <c r="E141" s="6">
        <f t="shared" si="26"/>
        <v>0</v>
      </c>
    </row>
    <row r="142" spans="1:5" x14ac:dyDescent="0.35">
      <c r="A142" s="13" t="s">
        <v>140</v>
      </c>
      <c r="B142" s="7" t="str">
        <f>VLOOKUP(A:A,'[1]DGS Mapping'!$B:$D,3,0)</f>
        <v>Management / Supervisor / Specialist labour (staff)</v>
      </c>
      <c r="C142" s="7"/>
      <c r="D142" s="9">
        <v>35</v>
      </c>
      <c r="E142" s="6">
        <f t="shared" ref="E142:E145" si="27">SUM(C142*0.35)</f>
        <v>0</v>
      </c>
    </row>
    <row r="143" spans="1:5" x14ac:dyDescent="0.35">
      <c r="A143" s="13" t="s">
        <v>141</v>
      </c>
      <c r="B143" s="7" t="str">
        <f>VLOOKUP(A:A,'[1]DGS Mapping'!$B:$D,3,0)</f>
        <v>Management / Supervisor / Specialist labour (staff)</v>
      </c>
      <c r="C143" s="7"/>
      <c r="D143" s="9">
        <v>35</v>
      </c>
      <c r="E143" s="6">
        <f t="shared" si="27"/>
        <v>0</v>
      </c>
    </row>
    <row r="144" spans="1:5" x14ac:dyDescent="0.35">
      <c r="A144" s="13" t="s">
        <v>142</v>
      </c>
      <c r="B144" s="7" t="str">
        <f>VLOOKUP(A:A,'[1]DGS Mapping'!$B:$D,3,0)</f>
        <v>Management / Supervisor / Specialist labour (staff)</v>
      </c>
      <c r="C144" s="7"/>
      <c r="D144" s="9">
        <v>35</v>
      </c>
      <c r="E144" s="6">
        <f t="shared" si="27"/>
        <v>0</v>
      </c>
    </row>
    <row r="145" spans="1:5" x14ac:dyDescent="0.35">
      <c r="A145" s="13" t="s">
        <v>143</v>
      </c>
      <c r="B145" s="7" t="str">
        <f>VLOOKUP(A:A,'[1]DGS Mapping'!$B:$D,3,0)</f>
        <v>Management / Supervisor / Specialist labour (staff)</v>
      </c>
      <c r="C145" s="7"/>
      <c r="D145" s="9">
        <v>35</v>
      </c>
      <c r="E145" s="6">
        <f t="shared" si="27"/>
        <v>0</v>
      </c>
    </row>
    <row r="146" spans="1:5" x14ac:dyDescent="0.35">
      <c r="A146" s="13" t="s">
        <v>144</v>
      </c>
      <c r="B146" s="7" t="str">
        <f>VLOOKUP(A:A,'[1]DGS Mapping'!$B:$D,3,0)</f>
        <v>Non-trade Construction Award covered labour</v>
      </c>
      <c r="C146" s="7"/>
      <c r="D146" s="9">
        <v>7</v>
      </c>
      <c r="E146" s="6">
        <f>SUM(C146*0.07)</f>
        <v>0</v>
      </c>
    </row>
    <row r="147" spans="1:5" x14ac:dyDescent="0.35">
      <c r="A147" s="13" t="s">
        <v>145</v>
      </c>
      <c r="B147" s="7" t="str">
        <f>VLOOKUP(A:A,'[1]DGS Mapping'!$B:$D,3,0)</f>
        <v>Management / Supervisor / Specialist labour (staff)</v>
      </c>
      <c r="C147" s="7"/>
      <c r="D147" s="9">
        <v>35</v>
      </c>
      <c r="E147" s="6">
        <f t="shared" ref="E147:E148" si="28">SUM(C147*0.35)</f>
        <v>0</v>
      </c>
    </row>
    <row r="148" spans="1:5" x14ac:dyDescent="0.35">
      <c r="A148" s="13" t="s">
        <v>146</v>
      </c>
      <c r="B148" s="7" t="str">
        <f>VLOOKUP(A:A,'[1]DGS Mapping'!$B:$D,3,0)</f>
        <v>Management / Supervisor / Specialist labour (staff)</v>
      </c>
      <c r="C148" s="7"/>
      <c r="D148" s="9">
        <v>35</v>
      </c>
      <c r="E148" s="6">
        <f t="shared" si="28"/>
        <v>0</v>
      </c>
    </row>
    <row r="149" spans="1:5" x14ac:dyDescent="0.35">
      <c r="A149" s="13" t="s">
        <v>147</v>
      </c>
      <c r="B149" s="7" t="str">
        <f>VLOOKUP(A:A,'[1]DGS Mapping'!$B:$D,3,0)</f>
        <v>Non-trade Construction Award covered labour</v>
      </c>
      <c r="C149" s="7"/>
      <c r="D149" s="9">
        <v>7</v>
      </c>
      <c r="E149" s="6">
        <f>SUM(C149*0.07)</f>
        <v>0</v>
      </c>
    </row>
    <row r="150" spans="1:5" x14ac:dyDescent="0.35">
      <c r="A150" s="13" t="s">
        <v>148</v>
      </c>
      <c r="B150" s="7" t="str">
        <f>VLOOKUP(A:A,'[1]DGS Mapping'!$B:$D,3,0)</f>
        <v>Management / Supervisor / Specialist labour (staff)</v>
      </c>
      <c r="C150" s="7"/>
      <c r="D150" s="9">
        <v>35</v>
      </c>
      <c r="E150" s="6">
        <f t="shared" ref="E150:E154" si="29">SUM(C150*0.35)</f>
        <v>0</v>
      </c>
    </row>
    <row r="151" spans="1:5" x14ac:dyDescent="0.35">
      <c r="A151" s="13" t="s">
        <v>149</v>
      </c>
      <c r="B151" s="7" t="str">
        <f>VLOOKUP(A:A,'[1]DGS Mapping'!$B:$D,3,0)</f>
        <v>Management / Supervisor / Specialist labour (staff)</v>
      </c>
      <c r="C151" s="7"/>
      <c r="D151" s="9">
        <v>35</v>
      </c>
      <c r="E151" s="6">
        <f t="shared" si="29"/>
        <v>0</v>
      </c>
    </row>
    <row r="152" spans="1:5" x14ac:dyDescent="0.35">
      <c r="A152" s="13" t="s">
        <v>150</v>
      </c>
      <c r="B152" s="7" t="str">
        <f>VLOOKUP(A:A,'[1]DGS Mapping'!$B:$D,3,0)</f>
        <v>Management / Supervisor / Specialist labour (staff)</v>
      </c>
      <c r="C152" s="7"/>
      <c r="D152" s="9">
        <v>35</v>
      </c>
      <c r="E152" s="6">
        <f t="shared" si="29"/>
        <v>0</v>
      </c>
    </row>
    <row r="153" spans="1:5" x14ac:dyDescent="0.35">
      <c r="A153" s="13" t="s">
        <v>151</v>
      </c>
      <c r="B153" s="7" t="str">
        <f>VLOOKUP(A:A,'[1]DGS Mapping'!$B:$D,3,0)</f>
        <v>Management / Supervisor / Specialist labour (staff)</v>
      </c>
      <c r="C153" s="7"/>
      <c r="D153" s="9">
        <v>35</v>
      </c>
      <c r="E153" s="6">
        <f t="shared" si="29"/>
        <v>0</v>
      </c>
    </row>
    <row r="154" spans="1:5" x14ac:dyDescent="0.35">
      <c r="A154" s="13" t="s">
        <v>152</v>
      </c>
      <c r="B154" s="7" t="str">
        <f>VLOOKUP(A:A,'[1]DGS Mapping'!$B:$D,3,0)</f>
        <v>Management / Supervisor / Specialist labour (staff)</v>
      </c>
      <c r="C154" s="7"/>
      <c r="D154" s="9">
        <v>35</v>
      </c>
      <c r="E154" s="6">
        <f t="shared" si="29"/>
        <v>0</v>
      </c>
    </row>
    <row r="155" spans="1:5" x14ac:dyDescent="0.35">
      <c r="A155" s="13" t="s">
        <v>153</v>
      </c>
      <c r="B155" s="7" t="str">
        <f>VLOOKUP(A:A,'[1]DGS Mapping'!$B:$D,3,0)</f>
        <v>Trade covered labour</v>
      </c>
      <c r="C155" s="7"/>
      <c r="D155" s="9">
        <v>3</v>
      </c>
      <c r="E155" s="6">
        <f>SUM(C155*0.03)</f>
        <v>0</v>
      </c>
    </row>
    <row r="156" spans="1:5" x14ac:dyDescent="0.35">
      <c r="A156" s="13" t="s">
        <v>154</v>
      </c>
      <c r="B156" s="7" t="str">
        <f>VLOOKUP(A:A,'[1]DGS Mapping'!$B:$D,3,0)</f>
        <v>Non-trade Construction Award covered labour</v>
      </c>
      <c r="C156" s="7"/>
      <c r="D156" s="9">
        <v>7</v>
      </c>
      <c r="E156" s="6">
        <f>SUM(C156*0.07)</f>
        <v>0</v>
      </c>
    </row>
    <row r="157" spans="1:5" x14ac:dyDescent="0.35">
      <c r="A157" s="13" t="s">
        <v>155</v>
      </c>
      <c r="B157" s="7" t="str">
        <f>VLOOKUP(A:A,'[1]DGS Mapping'!$B:$D,3,0)</f>
        <v>Trade covered labour</v>
      </c>
      <c r="C157" s="7"/>
      <c r="D157" s="9">
        <v>3</v>
      </c>
      <c r="E157" s="6">
        <f>SUM(C157*0.03)</f>
        <v>0</v>
      </c>
    </row>
    <row r="158" spans="1:5" x14ac:dyDescent="0.35">
      <c r="A158" s="13" t="s">
        <v>156</v>
      </c>
      <c r="B158" s="7" t="str">
        <f>VLOOKUP(A:A,'[1]DGS Mapping'!$B:$D,3,0)</f>
        <v>Non-trade Construction Award covered labour</v>
      </c>
      <c r="C158" s="7"/>
      <c r="D158" s="9">
        <v>7</v>
      </c>
      <c r="E158" s="6">
        <f>SUM(C158*0.07)</f>
        <v>0</v>
      </c>
    </row>
    <row r="159" spans="1:5" x14ac:dyDescent="0.35">
      <c r="A159" s="13" t="s">
        <v>157</v>
      </c>
      <c r="B159" s="7" t="str">
        <f>VLOOKUP(A:A,'[1]DGS Mapping'!$B:$D,3,0)</f>
        <v>Management / Supervisor / Specialist labour (staff)</v>
      </c>
      <c r="C159" s="7"/>
      <c r="D159" s="9">
        <v>35</v>
      </c>
      <c r="E159" s="6">
        <f t="shared" ref="E159:E162" si="30">SUM(C159*0.35)</f>
        <v>0</v>
      </c>
    </row>
    <row r="160" spans="1:5" x14ac:dyDescent="0.35">
      <c r="A160" s="13" t="s">
        <v>158</v>
      </c>
      <c r="B160" s="7" t="str">
        <f>VLOOKUP(A:A,'[1]DGS Mapping'!$B:$D,3,0)</f>
        <v>Management / Supervisor / Specialist labour (staff)</v>
      </c>
      <c r="C160" s="7"/>
      <c r="D160" s="9">
        <v>35</v>
      </c>
      <c r="E160" s="6">
        <f t="shared" si="30"/>
        <v>0</v>
      </c>
    </row>
    <row r="161" spans="1:5" x14ac:dyDescent="0.35">
      <c r="A161" s="13" t="s">
        <v>159</v>
      </c>
      <c r="B161" s="7" t="str">
        <f>VLOOKUP(A:A,'[1]DGS Mapping'!$B:$D,3,0)</f>
        <v>Management / Supervisor / Specialist labour (staff)</v>
      </c>
      <c r="C161" s="7"/>
      <c r="D161" s="9">
        <v>35</v>
      </c>
      <c r="E161" s="6">
        <f t="shared" si="30"/>
        <v>0</v>
      </c>
    </row>
    <row r="162" spans="1:5" x14ac:dyDescent="0.35">
      <c r="A162" s="13" t="s">
        <v>160</v>
      </c>
      <c r="B162" s="7" t="str">
        <f>VLOOKUP(A:A,'[1]DGS Mapping'!$B:$D,3,0)</f>
        <v>Management / Supervisor / Specialist labour (staff)</v>
      </c>
      <c r="C162" s="7"/>
      <c r="D162" s="9">
        <v>35</v>
      </c>
      <c r="E162" s="6">
        <f t="shared" si="30"/>
        <v>0</v>
      </c>
    </row>
    <row r="163" spans="1:5" x14ac:dyDescent="0.35">
      <c r="A163" s="13" t="s">
        <v>161</v>
      </c>
      <c r="B163" s="7" t="str">
        <f>VLOOKUP(A:A,'[1]DGS Mapping'!$B:$D,3,0)</f>
        <v>Non-trade Construction Award covered labour</v>
      </c>
      <c r="C163" s="7"/>
      <c r="D163" s="9">
        <v>7</v>
      </c>
      <c r="E163" s="6">
        <f>SUM(C163*0.07)</f>
        <v>0</v>
      </c>
    </row>
    <row r="164" spans="1:5" x14ac:dyDescent="0.35">
      <c r="A164" s="13" t="s">
        <v>162</v>
      </c>
      <c r="B164" s="7" t="str">
        <f>VLOOKUP(A:A,'[1]DGS Mapping'!$B:$D,3,0)</f>
        <v>Management / Supervisor / Specialist labour (staff)</v>
      </c>
      <c r="C164" s="7"/>
      <c r="D164" s="9">
        <v>35</v>
      </c>
      <c r="E164" s="6">
        <f t="shared" ref="E164:E165" si="31">SUM(C164*0.35)</f>
        <v>0</v>
      </c>
    </row>
    <row r="165" spans="1:5" x14ac:dyDescent="0.35">
      <c r="A165" s="13" t="s">
        <v>163</v>
      </c>
      <c r="B165" s="7" t="str">
        <f>VLOOKUP(A:A,'[1]DGS Mapping'!$B:$D,3,0)</f>
        <v>Management / Supervisor / Specialist labour (staff)</v>
      </c>
      <c r="C165" s="7"/>
      <c r="D165" s="9">
        <v>35</v>
      </c>
      <c r="E165" s="6">
        <f t="shared" si="31"/>
        <v>0</v>
      </c>
    </row>
    <row r="166" spans="1:5" x14ac:dyDescent="0.35">
      <c r="A166" s="13" t="s">
        <v>164</v>
      </c>
      <c r="B166" s="7" t="str">
        <f>VLOOKUP(A:A,'[1]DGS Mapping'!$B:$D,3,0)</f>
        <v>Non-trade Construction Award covered labour</v>
      </c>
      <c r="C166" s="7"/>
      <c r="D166" s="9">
        <v>7</v>
      </c>
      <c r="E166" s="6">
        <f t="shared" ref="E166:E169" si="32">SUM(C166*0.07)</f>
        <v>0</v>
      </c>
    </row>
    <row r="167" spans="1:5" x14ac:dyDescent="0.35">
      <c r="A167" s="13" t="s">
        <v>165</v>
      </c>
      <c r="B167" s="7" t="str">
        <f>VLOOKUP(A:A,'[1]DGS Mapping'!$B:$D,3,0)</f>
        <v>Non-trade Construction Award covered labour</v>
      </c>
      <c r="C167" s="7"/>
      <c r="D167" s="9">
        <v>7</v>
      </c>
      <c r="E167" s="6">
        <f t="shared" si="32"/>
        <v>0</v>
      </c>
    </row>
    <row r="168" spans="1:5" x14ac:dyDescent="0.35">
      <c r="A168" s="13" t="s">
        <v>166</v>
      </c>
      <c r="B168" s="7" t="str">
        <f>VLOOKUP(A:A,'[1]DGS Mapping'!$B:$D,3,0)</f>
        <v>Non-trade Construction Award covered labour</v>
      </c>
      <c r="C168" s="7"/>
      <c r="D168" s="9">
        <v>7</v>
      </c>
      <c r="E168" s="6">
        <f t="shared" si="32"/>
        <v>0</v>
      </c>
    </row>
    <row r="169" spans="1:5" x14ac:dyDescent="0.35">
      <c r="A169" s="13" t="s">
        <v>167</v>
      </c>
      <c r="B169" s="7" t="str">
        <f>VLOOKUP(A:A,'[1]DGS Mapping'!$B:$D,3,0)</f>
        <v>Non-trade Construction Award covered labour</v>
      </c>
      <c r="C169" s="7"/>
      <c r="D169" s="9">
        <v>7</v>
      </c>
      <c r="E169" s="6">
        <f t="shared" si="32"/>
        <v>0</v>
      </c>
    </row>
    <row r="170" spans="1:5" x14ac:dyDescent="0.35">
      <c r="A170" s="13" t="s">
        <v>168</v>
      </c>
      <c r="B170" s="7" t="str">
        <f>VLOOKUP(A:A,'[1]DGS Mapping'!$B:$D,3,0)</f>
        <v>Non-trade Construction Award covered labour</v>
      </c>
      <c r="C170" s="7"/>
      <c r="D170" s="9">
        <v>7</v>
      </c>
      <c r="E170" s="6">
        <f>SUM(C170*0.07)</f>
        <v>0</v>
      </c>
    </row>
    <row r="171" spans="1:5" x14ac:dyDescent="0.35">
      <c r="A171" s="13" t="s">
        <v>169</v>
      </c>
      <c r="B171" s="7" t="str">
        <f>VLOOKUP(A:A,'[1]DGS Mapping'!$B:$D,3,0)</f>
        <v>Trade covered labour</v>
      </c>
      <c r="C171" s="7"/>
      <c r="D171" s="9">
        <v>3</v>
      </c>
      <c r="E171" s="6">
        <f>SUM(C171*0.03)</f>
        <v>0</v>
      </c>
    </row>
    <row r="172" spans="1:5" x14ac:dyDescent="0.35">
      <c r="A172" s="13" t="s">
        <v>170</v>
      </c>
      <c r="B172" s="7" t="str">
        <f>VLOOKUP(A:A,'[1]DGS Mapping'!$B:$D,3,0)</f>
        <v>Non-trade Construction Award covered labour</v>
      </c>
      <c r="C172" s="7"/>
      <c r="D172" s="9">
        <v>7</v>
      </c>
      <c r="E172" s="6">
        <f>SUM(C172*0.07)</f>
        <v>0</v>
      </c>
    </row>
    <row r="173" spans="1:5" x14ac:dyDescent="0.35">
      <c r="A173" s="13" t="s">
        <v>171</v>
      </c>
      <c r="B173" s="7" t="str">
        <f>VLOOKUP(A:A,'[1]DGS Mapping'!$B:$D,3,0)</f>
        <v>Non-trade Construction Award covered labour</v>
      </c>
      <c r="C173" s="7"/>
      <c r="D173" s="9">
        <v>7</v>
      </c>
      <c r="E173" s="6">
        <f t="shared" ref="E173" si="33">SUM(C173*0.07)</f>
        <v>0</v>
      </c>
    </row>
    <row r="174" spans="1:5" x14ac:dyDescent="0.35">
      <c r="A174" s="13" t="s">
        <v>172</v>
      </c>
      <c r="B174" s="7" t="str">
        <f>VLOOKUP(A:A,'[1]DGS Mapping'!$B:$D,3,0)</f>
        <v>Management / Supervisor / Specialist labour (staff)</v>
      </c>
      <c r="C174" s="7"/>
      <c r="D174" s="9">
        <v>35</v>
      </c>
      <c r="E174" s="6">
        <f>SUM(C174*0.35)</f>
        <v>0</v>
      </c>
    </row>
    <row r="175" spans="1:5" x14ac:dyDescent="0.35">
      <c r="A175" s="13" t="s">
        <v>173</v>
      </c>
      <c r="B175" s="7" t="str">
        <f>VLOOKUP(A:A,'[1]DGS Mapping'!$B:$D,3,0)</f>
        <v>Trade covered labour</v>
      </c>
      <c r="C175" s="7"/>
      <c r="D175" s="9">
        <v>3</v>
      </c>
      <c r="E175" s="6">
        <f t="shared" ref="E175:E176" si="34">SUM(C175*0.03)</f>
        <v>0</v>
      </c>
    </row>
    <row r="176" spans="1:5" x14ac:dyDescent="0.35">
      <c r="A176" s="13" t="s">
        <v>174</v>
      </c>
      <c r="B176" s="7" t="str">
        <f>VLOOKUP(A:A,'[1]DGS Mapping'!$B:$D,3,0)</f>
        <v>Trade covered labour</v>
      </c>
      <c r="C176" s="7"/>
      <c r="D176" s="9">
        <v>3</v>
      </c>
      <c r="E176" s="6">
        <f t="shared" si="34"/>
        <v>0</v>
      </c>
    </row>
  </sheetData>
  <sheetProtection sheet="1"/>
  <autoFilter ref="A6:E176" xr:uid="{954BD6E5-4F0A-40DD-8315-A1C2D715AAA3}"/>
  <pageMargins left="0.25" right="0.25" top="0.75" bottom="0.75" header="0.3" footer="0.3"/>
  <pageSetup orientation="portrait" r:id="rId1"/>
  <headerFooter>
    <oddFooter>&amp;C&amp;10Correct as at December 2023 and is subject to change. If you believe an occupation has been mapped incorrectly or would like an occupation added to please email the ANZSCO occupation name to info@icnvic.org.au</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A6A4B-F651-4E6F-8978-49D4C0E6D38B}">
  <dimension ref="A6:B688"/>
  <sheetViews>
    <sheetView view="pageLayout" topLeftCell="A3" zoomScaleNormal="130" workbookViewId="0">
      <selection activeCell="A3" sqref="A3"/>
    </sheetView>
  </sheetViews>
  <sheetFormatPr defaultColWidth="9.1796875" defaultRowHeight="14.5" x14ac:dyDescent="0.35"/>
  <cols>
    <col min="1" max="1" width="49.453125" style="2" customWidth="1"/>
    <col min="2" max="2" width="44.81640625" customWidth="1"/>
  </cols>
  <sheetData>
    <row r="6" spans="1:2" x14ac:dyDescent="0.35">
      <c r="A6" s="3" t="s">
        <v>0</v>
      </c>
      <c r="B6" s="4" t="s">
        <v>1</v>
      </c>
    </row>
    <row r="7" spans="1:2" x14ac:dyDescent="0.35">
      <c r="A7" s="5" t="s">
        <v>177</v>
      </c>
      <c r="B7" s="6" t="str">
        <f>VLOOKUP(A:A,'[1]DGS Mapping'!$B:$D,3,0)</f>
        <v>Not Applicable</v>
      </c>
    </row>
    <row r="8" spans="1:2" x14ac:dyDescent="0.35">
      <c r="A8" s="5" t="s">
        <v>178</v>
      </c>
      <c r="B8" s="6" t="str">
        <f>VLOOKUP(A:A,'[1]DGS Mapping'!$B:$D,3,0)</f>
        <v>Not Applicable</v>
      </c>
    </row>
    <row r="9" spans="1:2" x14ac:dyDescent="0.35">
      <c r="A9" s="5" t="s">
        <v>2</v>
      </c>
      <c r="B9" s="6" t="str">
        <f>VLOOKUP(A:A,'[1]DGS Mapping'!$B:$D,3,0)</f>
        <v>Management / Supervisor / Specialist labour (staff)</v>
      </c>
    </row>
    <row r="10" spans="1:2" x14ac:dyDescent="0.35">
      <c r="A10" s="5" t="s">
        <v>3</v>
      </c>
      <c r="B10" s="6" t="s">
        <v>4</v>
      </c>
    </row>
    <row r="11" spans="1:2" x14ac:dyDescent="0.35">
      <c r="A11" s="5" t="s">
        <v>5</v>
      </c>
      <c r="B11" s="6" t="s">
        <v>4</v>
      </c>
    </row>
    <row r="12" spans="1:2" x14ac:dyDescent="0.35">
      <c r="A12" s="5" t="s">
        <v>179</v>
      </c>
      <c r="B12" s="6" t="str">
        <f>VLOOKUP(A:A,'[1]DGS Mapping'!$B:$D,3,0)</f>
        <v>Not Applicable</v>
      </c>
    </row>
    <row r="13" spans="1:2" x14ac:dyDescent="0.35">
      <c r="A13" s="5" t="s">
        <v>6</v>
      </c>
      <c r="B13" s="6" t="str">
        <f>VLOOKUP(A:A,'[1]DGS Mapping'!$B:$D,3,0)</f>
        <v>Management / Supervisor / Specialist labour (staff)</v>
      </c>
    </row>
    <row r="14" spans="1:2" x14ac:dyDescent="0.35">
      <c r="A14" s="5" t="s">
        <v>180</v>
      </c>
      <c r="B14" s="6" t="str">
        <f>VLOOKUP(A:A,'[1]DGS Mapping'!$B:$D,3,0)</f>
        <v>Not Applicable</v>
      </c>
    </row>
    <row r="15" spans="1:2" x14ac:dyDescent="0.35">
      <c r="A15" s="5" t="s">
        <v>7</v>
      </c>
      <c r="B15" s="6" t="str">
        <f>VLOOKUP(A:A,'[1]DGS Mapping'!$B:$D,3,0)</f>
        <v>Management / Supervisor / Specialist labour (staff)</v>
      </c>
    </row>
    <row r="16" spans="1:2" x14ac:dyDescent="0.35">
      <c r="A16" s="5" t="s">
        <v>181</v>
      </c>
      <c r="B16" s="6" t="str">
        <f>VLOOKUP(A:A,'[1]DGS Mapping'!$B:$D,3,0)</f>
        <v>Not Applicable</v>
      </c>
    </row>
    <row r="17" spans="1:2" x14ac:dyDescent="0.35">
      <c r="A17" s="5" t="s">
        <v>182</v>
      </c>
      <c r="B17" s="6" t="str">
        <f>VLOOKUP(A:A,'[1]DGS Mapping'!$B:$D,3,0)</f>
        <v>Not Applicable</v>
      </c>
    </row>
    <row r="18" spans="1:2" x14ac:dyDescent="0.35">
      <c r="A18" s="5" t="s">
        <v>183</v>
      </c>
      <c r="B18" s="6" t="str">
        <f>VLOOKUP(A:A,'[1]DGS Mapping'!$B:$D,3,0)</f>
        <v>Not Applicable</v>
      </c>
    </row>
    <row r="19" spans="1:2" x14ac:dyDescent="0.35">
      <c r="A19" s="5" t="s">
        <v>184</v>
      </c>
      <c r="B19" s="6" t="str">
        <f>VLOOKUP(A:A,'[1]DGS Mapping'!$B:$D,3,0)</f>
        <v>Not Applicable</v>
      </c>
    </row>
    <row r="20" spans="1:2" x14ac:dyDescent="0.35">
      <c r="A20" s="5" t="s">
        <v>185</v>
      </c>
      <c r="B20" s="6" t="str">
        <f>VLOOKUP(A:A,'[1]DGS Mapping'!$B:$D,3,0)</f>
        <v>Not Applicable</v>
      </c>
    </row>
    <row r="21" spans="1:2" x14ac:dyDescent="0.35">
      <c r="A21" s="5" t="s">
        <v>186</v>
      </c>
      <c r="B21" s="6" t="str">
        <f>VLOOKUP(A:A,'[1]DGS Mapping'!$B:$D,3,0)</f>
        <v>Not Applicable</v>
      </c>
    </row>
    <row r="22" spans="1:2" x14ac:dyDescent="0.35">
      <c r="A22" s="5" t="s">
        <v>187</v>
      </c>
      <c r="B22" s="6" t="str">
        <f>VLOOKUP(A:A,'[1]DGS Mapping'!$B:$D,3,0)</f>
        <v>Not Applicable</v>
      </c>
    </row>
    <row r="23" spans="1:2" x14ac:dyDescent="0.35">
      <c r="A23" s="5" t="s">
        <v>188</v>
      </c>
      <c r="B23" s="6" t="str">
        <f>VLOOKUP(A:A,'[1]DGS Mapping'!$B:$D,3,0)</f>
        <v>Not Applicable</v>
      </c>
    </row>
    <row r="24" spans="1:2" x14ac:dyDescent="0.35">
      <c r="A24" s="5" t="s">
        <v>189</v>
      </c>
      <c r="B24" s="6" t="str">
        <f>VLOOKUP(A:A,'[1]DGS Mapping'!$B:$D,3,0)</f>
        <v>Not Applicable</v>
      </c>
    </row>
    <row r="25" spans="1:2" x14ac:dyDescent="0.35">
      <c r="A25" s="5" t="s">
        <v>190</v>
      </c>
      <c r="B25" s="6" t="str">
        <f>VLOOKUP(A:A,'[1]DGS Mapping'!$B:$D,3,0)</f>
        <v>Not Applicable</v>
      </c>
    </row>
    <row r="26" spans="1:2" x14ac:dyDescent="0.35">
      <c r="A26" s="5" t="s">
        <v>191</v>
      </c>
      <c r="B26" s="6" t="str">
        <f>VLOOKUP(A:A,'[1]DGS Mapping'!$B:$D,3,0)</f>
        <v>Not Applicable</v>
      </c>
    </row>
    <row r="27" spans="1:2" x14ac:dyDescent="0.35">
      <c r="A27" s="5" t="s">
        <v>192</v>
      </c>
      <c r="B27" s="6" t="str">
        <f>VLOOKUP(A:A,'[1]DGS Mapping'!$B:$D,3,0)</f>
        <v>Not Applicable</v>
      </c>
    </row>
    <row r="28" spans="1:2" x14ac:dyDescent="0.35">
      <c r="A28" s="5" t="s">
        <v>193</v>
      </c>
      <c r="B28" s="6" t="str">
        <f>VLOOKUP(A:A,'[1]DGS Mapping'!$B:$D,3,0)</f>
        <v>Not Applicable</v>
      </c>
    </row>
    <row r="29" spans="1:2" x14ac:dyDescent="0.35">
      <c r="A29" s="5" t="s">
        <v>194</v>
      </c>
      <c r="B29" s="6" t="str">
        <f>VLOOKUP(A:A,'[1]DGS Mapping'!$B:$D,3,0)</f>
        <v>Not Applicable</v>
      </c>
    </row>
    <row r="30" spans="1:2" x14ac:dyDescent="0.35">
      <c r="A30" s="5" t="s">
        <v>195</v>
      </c>
      <c r="B30" s="6" t="str">
        <f>VLOOKUP(A:A,'[1]DGS Mapping'!$B:$D,3,0)</f>
        <v>Not Applicable</v>
      </c>
    </row>
    <row r="31" spans="1:2" x14ac:dyDescent="0.35">
      <c r="A31" s="5" t="s">
        <v>196</v>
      </c>
      <c r="B31" s="6" t="str">
        <f>VLOOKUP(A:A,'[1]DGS Mapping'!$B:$D,3,0)</f>
        <v>Not Applicable</v>
      </c>
    </row>
    <row r="32" spans="1:2" x14ac:dyDescent="0.35">
      <c r="A32" s="5" t="s">
        <v>197</v>
      </c>
      <c r="B32" s="6" t="str">
        <f>VLOOKUP(A:A,'[1]DGS Mapping'!$B:$D,3,0)</f>
        <v>Not Applicable</v>
      </c>
    </row>
    <row r="33" spans="1:2" x14ac:dyDescent="0.35">
      <c r="A33" s="5" t="s">
        <v>198</v>
      </c>
      <c r="B33" s="6" t="str">
        <f>VLOOKUP(A:A,'[1]DGS Mapping'!$B:$D,3,0)</f>
        <v>Not Applicable</v>
      </c>
    </row>
    <row r="34" spans="1:2" x14ac:dyDescent="0.35">
      <c r="A34" s="5" t="s">
        <v>199</v>
      </c>
      <c r="B34" s="6" t="str">
        <f>VLOOKUP(A:A,'[1]DGS Mapping'!$B:$D,3,0)</f>
        <v>Not Applicable</v>
      </c>
    </row>
    <row r="35" spans="1:2" x14ac:dyDescent="0.35">
      <c r="A35" s="5" t="s">
        <v>200</v>
      </c>
      <c r="B35" s="6" t="str">
        <f>VLOOKUP(A:A,'[1]DGS Mapping'!$B:$D,3,0)</f>
        <v>Not Applicable</v>
      </c>
    </row>
    <row r="36" spans="1:2" x14ac:dyDescent="0.35">
      <c r="A36" s="5" t="s">
        <v>8</v>
      </c>
      <c r="B36" s="6" t="str">
        <f>VLOOKUP(A:A,'[1]DGS Mapping'!$B:$D,3,0)</f>
        <v>Trade covered labour</v>
      </c>
    </row>
    <row r="37" spans="1:2" x14ac:dyDescent="0.35">
      <c r="A37" s="5" t="s">
        <v>201</v>
      </c>
      <c r="B37" s="6" t="str">
        <f>VLOOKUP(A:A,'[1]DGS Mapping'!$B:$D,3,0)</f>
        <v>Not Applicable</v>
      </c>
    </row>
    <row r="38" spans="1:2" x14ac:dyDescent="0.35">
      <c r="A38" s="5" t="s">
        <v>9</v>
      </c>
      <c r="B38" s="6" t="s">
        <v>10</v>
      </c>
    </row>
    <row r="39" spans="1:2" x14ac:dyDescent="0.35">
      <c r="A39" s="5" t="s">
        <v>202</v>
      </c>
      <c r="B39" s="6" t="str">
        <f>VLOOKUP(A:A,'[1]DGS Mapping'!$B:$D,3,0)</f>
        <v>Not Applicable</v>
      </c>
    </row>
    <row r="40" spans="1:2" x14ac:dyDescent="0.35">
      <c r="A40" s="5" t="s">
        <v>11</v>
      </c>
      <c r="B40" s="6" t="str">
        <f>VLOOKUP(A:A,'[1]DGS Mapping'!$B:$D,3,0)</f>
        <v>Management / Supervisor / Specialist labour (staff)</v>
      </c>
    </row>
    <row r="41" spans="1:2" x14ac:dyDescent="0.35">
      <c r="A41" s="5" t="s">
        <v>12</v>
      </c>
      <c r="B41" s="6" t="s">
        <v>13</v>
      </c>
    </row>
    <row r="42" spans="1:2" x14ac:dyDescent="0.35">
      <c r="A42" s="5" t="s">
        <v>14</v>
      </c>
      <c r="B42" s="6" t="str">
        <f>VLOOKUP(A:A,'[1]DGS Mapping'!$B:$D,3,0)</f>
        <v>Management / Supervisor / Specialist labour (staff)</v>
      </c>
    </row>
    <row r="43" spans="1:2" x14ac:dyDescent="0.35">
      <c r="A43" s="5" t="s">
        <v>15</v>
      </c>
      <c r="B43" s="6" t="str">
        <f>VLOOKUP(A:A,'[1]DGS Mapping'!$B:$D,3,0)</f>
        <v>Management / Supervisor / Specialist labour (staff)</v>
      </c>
    </row>
    <row r="44" spans="1:2" x14ac:dyDescent="0.35">
      <c r="A44" s="5" t="s">
        <v>203</v>
      </c>
      <c r="B44" s="6" t="str">
        <f>VLOOKUP(A:A,'[1]DGS Mapping'!$B:$D,3,0)</f>
        <v>Not Applicable</v>
      </c>
    </row>
    <row r="45" spans="1:2" x14ac:dyDescent="0.35">
      <c r="A45" s="5" t="s">
        <v>204</v>
      </c>
      <c r="B45" s="6" t="str">
        <f>VLOOKUP(A:A,'[1]DGS Mapping'!$B:$D,3,0)</f>
        <v>Not Applicable</v>
      </c>
    </row>
    <row r="46" spans="1:2" x14ac:dyDescent="0.35">
      <c r="A46" s="5" t="s">
        <v>205</v>
      </c>
      <c r="B46" s="6" t="str">
        <f>VLOOKUP(A:A,'[1]DGS Mapping'!$B:$D,3,0)</f>
        <v>Not Applicable</v>
      </c>
    </row>
    <row r="47" spans="1:2" x14ac:dyDescent="0.35">
      <c r="A47" s="5" t="s">
        <v>206</v>
      </c>
      <c r="B47" s="6" t="str">
        <f>VLOOKUP(A:A,'[1]DGS Mapping'!$B:$D,3,0)</f>
        <v>Not Applicable</v>
      </c>
    </row>
    <row r="48" spans="1:2" x14ac:dyDescent="0.35">
      <c r="A48" s="5" t="s">
        <v>207</v>
      </c>
      <c r="B48" s="6" t="str">
        <f>VLOOKUP(A:A,'[1]DGS Mapping'!$B:$D,3,0)</f>
        <v>Not Applicable</v>
      </c>
    </row>
    <row r="49" spans="1:2" x14ac:dyDescent="0.35">
      <c r="A49" s="5" t="s">
        <v>208</v>
      </c>
      <c r="B49" s="6" t="str">
        <f>VLOOKUP(A:A,'[1]DGS Mapping'!$B:$D,3,0)</f>
        <v>Not Applicable</v>
      </c>
    </row>
    <row r="50" spans="1:2" x14ac:dyDescent="0.35">
      <c r="A50" s="5" t="s">
        <v>209</v>
      </c>
      <c r="B50" s="6" t="str">
        <f>VLOOKUP(A:A,'[1]DGS Mapping'!$B:$D,3,0)</f>
        <v>Not Applicable</v>
      </c>
    </row>
    <row r="51" spans="1:2" x14ac:dyDescent="0.35">
      <c r="A51" s="5" t="s">
        <v>210</v>
      </c>
      <c r="B51" s="6" t="str">
        <f>VLOOKUP(A:A,'[1]DGS Mapping'!$B:$D,3,0)</f>
        <v>Not Applicable</v>
      </c>
    </row>
    <row r="52" spans="1:2" x14ac:dyDescent="0.35">
      <c r="A52" s="5" t="s">
        <v>211</v>
      </c>
      <c r="B52" s="6" t="str">
        <f>VLOOKUP(A:A,'[1]DGS Mapping'!$B:$D,3,0)</f>
        <v>Not Applicable</v>
      </c>
    </row>
    <row r="53" spans="1:2" x14ac:dyDescent="0.35">
      <c r="A53" s="5" t="s">
        <v>212</v>
      </c>
      <c r="B53" s="6" t="str">
        <f>VLOOKUP(A:A,'[1]DGS Mapping'!$B:$D,3,0)</f>
        <v>Not Applicable</v>
      </c>
    </row>
    <row r="54" spans="1:2" x14ac:dyDescent="0.35">
      <c r="A54" s="5" t="s">
        <v>213</v>
      </c>
      <c r="B54" s="6" t="str">
        <f>VLOOKUP(A:A,'[1]DGS Mapping'!$B:$D,3,0)</f>
        <v>Not Applicable</v>
      </c>
    </row>
    <row r="55" spans="1:2" x14ac:dyDescent="0.35">
      <c r="A55" s="5" t="s">
        <v>214</v>
      </c>
      <c r="B55" s="6" t="str">
        <f>VLOOKUP(A:A,'[1]DGS Mapping'!$B:$D,3,0)</f>
        <v>Not Applicable</v>
      </c>
    </row>
    <row r="56" spans="1:2" x14ac:dyDescent="0.35">
      <c r="A56" s="5" t="s">
        <v>215</v>
      </c>
      <c r="B56" s="6" t="str">
        <f>VLOOKUP(A:A,'[1]DGS Mapping'!$B:$D,3,0)</f>
        <v>Not Applicable</v>
      </c>
    </row>
    <row r="57" spans="1:2" x14ac:dyDescent="0.35">
      <c r="A57" s="5" t="s">
        <v>216</v>
      </c>
      <c r="B57" s="6" t="str">
        <f>VLOOKUP(A:A,'[1]DGS Mapping'!$B:$D,3,0)</f>
        <v>Not Applicable</v>
      </c>
    </row>
    <row r="58" spans="1:2" x14ac:dyDescent="0.35">
      <c r="A58" s="5" t="s">
        <v>217</v>
      </c>
      <c r="B58" s="6" t="str">
        <f>VLOOKUP(A:A,'[1]DGS Mapping'!$B:$D,3,0)</f>
        <v>Not Applicable</v>
      </c>
    </row>
    <row r="59" spans="1:2" x14ac:dyDescent="0.35">
      <c r="A59" s="5" t="s">
        <v>218</v>
      </c>
      <c r="B59" s="6" t="str">
        <f>VLOOKUP(A:A,'[1]DGS Mapping'!$B:$D,3,0)</f>
        <v>Not Applicable</v>
      </c>
    </row>
    <row r="60" spans="1:2" x14ac:dyDescent="0.35">
      <c r="A60" s="5" t="s">
        <v>219</v>
      </c>
      <c r="B60" s="6" t="str">
        <f>VLOOKUP(A:A,'[1]DGS Mapping'!$B:$D,3,0)</f>
        <v>Not Applicable</v>
      </c>
    </row>
    <row r="61" spans="1:2" x14ac:dyDescent="0.35">
      <c r="A61" s="5" t="s">
        <v>220</v>
      </c>
      <c r="B61" s="6" t="str">
        <f>VLOOKUP(A:A,'[1]DGS Mapping'!$B:$D,3,0)</f>
        <v>Not Applicable</v>
      </c>
    </row>
    <row r="62" spans="1:2" x14ac:dyDescent="0.35">
      <c r="A62" s="5" t="s">
        <v>221</v>
      </c>
      <c r="B62" s="6" t="str">
        <f>VLOOKUP(A:A,'[1]DGS Mapping'!$B:$D,3,0)</f>
        <v>Not Applicable</v>
      </c>
    </row>
    <row r="63" spans="1:2" x14ac:dyDescent="0.35">
      <c r="A63" s="5" t="s">
        <v>16</v>
      </c>
      <c r="B63" s="6" t="str">
        <f>VLOOKUP(A:A,'[1]DGS Mapping'!$B:$D,3,0)</f>
        <v>Management / Supervisor / Specialist labour (staff)</v>
      </c>
    </row>
    <row r="64" spans="1:2" x14ac:dyDescent="0.35">
      <c r="A64" s="5" t="s">
        <v>222</v>
      </c>
      <c r="B64" s="6" t="str">
        <f>VLOOKUP(A:A,'[1]DGS Mapping'!$B:$D,3,0)</f>
        <v>Not Applicable</v>
      </c>
    </row>
    <row r="65" spans="1:2" x14ac:dyDescent="0.35">
      <c r="A65" s="5" t="s">
        <v>223</v>
      </c>
      <c r="B65" s="6" t="str">
        <f>VLOOKUP(A:A,'[1]DGS Mapping'!$B:$D,3,0)</f>
        <v>Not Applicable</v>
      </c>
    </row>
    <row r="66" spans="1:2" x14ac:dyDescent="0.35">
      <c r="A66" s="5" t="s">
        <v>224</v>
      </c>
      <c r="B66" s="6" t="str">
        <f>VLOOKUP(A:A,'[1]DGS Mapping'!$B:$D,3,0)</f>
        <v>Not Applicable</v>
      </c>
    </row>
    <row r="67" spans="1:2" x14ac:dyDescent="0.35">
      <c r="A67" s="5" t="s">
        <v>225</v>
      </c>
      <c r="B67" s="6" t="str">
        <f>VLOOKUP(A:A,'[1]DGS Mapping'!$B:$D,3,0)</f>
        <v>Not Applicable</v>
      </c>
    </row>
    <row r="68" spans="1:2" x14ac:dyDescent="0.35">
      <c r="A68" s="5" t="s">
        <v>226</v>
      </c>
      <c r="B68" s="6" t="str">
        <f>VLOOKUP(A:A,'[1]DGS Mapping'!$B:$D,3,0)</f>
        <v>Not Applicable</v>
      </c>
    </row>
    <row r="69" spans="1:2" x14ac:dyDescent="0.35">
      <c r="A69" s="5" t="s">
        <v>227</v>
      </c>
      <c r="B69" s="6" t="str">
        <f>VLOOKUP(A:A,'[1]DGS Mapping'!$B:$D,3,0)</f>
        <v>Not Applicable</v>
      </c>
    </row>
    <row r="70" spans="1:2" x14ac:dyDescent="0.35">
      <c r="A70" s="5" t="s">
        <v>17</v>
      </c>
      <c r="B70" s="6" t="str">
        <f>VLOOKUP(A:A,'[1]DGS Mapping'!$B:$D,3,0)</f>
        <v>Trade covered labour</v>
      </c>
    </row>
    <row r="71" spans="1:2" x14ac:dyDescent="0.35">
      <c r="A71" s="5" t="s">
        <v>18</v>
      </c>
      <c r="B71" s="6" t="str">
        <f>VLOOKUP(A:A,'[1]DGS Mapping'!$B:$D,3,0)</f>
        <v>Non-trade Construction Award covered labour</v>
      </c>
    </row>
    <row r="72" spans="1:2" x14ac:dyDescent="0.35">
      <c r="A72" s="5" t="s">
        <v>228</v>
      </c>
      <c r="B72" s="6" t="str">
        <f>VLOOKUP(A:A,'[1]DGS Mapping'!$B:$D,3,0)</f>
        <v>Not Applicable</v>
      </c>
    </row>
    <row r="73" spans="1:2" x14ac:dyDescent="0.35">
      <c r="A73" s="5" t="s">
        <v>229</v>
      </c>
      <c r="B73" s="6" t="str">
        <f>VLOOKUP(A:A,'[1]DGS Mapping'!$B:$D,3,0)</f>
        <v>Not Applicable</v>
      </c>
    </row>
    <row r="74" spans="1:2" x14ac:dyDescent="0.35">
      <c r="A74" s="5" t="s">
        <v>230</v>
      </c>
      <c r="B74" s="6" t="str">
        <f>VLOOKUP(A:A,'[1]DGS Mapping'!$B:$D,3,0)</f>
        <v>Not Applicable</v>
      </c>
    </row>
    <row r="75" spans="1:2" x14ac:dyDescent="0.35">
      <c r="A75" s="5" t="s">
        <v>231</v>
      </c>
      <c r="B75" s="6" t="str">
        <f>VLOOKUP(A:A,'[1]DGS Mapping'!$B:$D,3,0)</f>
        <v>Not Applicable</v>
      </c>
    </row>
    <row r="76" spans="1:2" x14ac:dyDescent="0.35">
      <c r="A76" s="5" t="s">
        <v>232</v>
      </c>
      <c r="B76" s="6" t="str">
        <f>VLOOKUP(A:A,'[1]DGS Mapping'!$B:$D,3,0)</f>
        <v>Not Applicable</v>
      </c>
    </row>
    <row r="77" spans="1:2" x14ac:dyDescent="0.35">
      <c r="A77" s="5" t="s">
        <v>19</v>
      </c>
      <c r="B77" s="6" t="str">
        <f>VLOOKUP(A:A,'[1]DGS Mapping'!$B:$D,3,0)</f>
        <v>Trade covered labour</v>
      </c>
    </row>
    <row r="78" spans="1:2" x14ac:dyDescent="0.35">
      <c r="A78" s="5" t="s">
        <v>233</v>
      </c>
      <c r="B78" s="6" t="str">
        <f>VLOOKUP(A:A,'[1]DGS Mapping'!$B:$D,3,0)</f>
        <v>Not Applicable</v>
      </c>
    </row>
    <row r="79" spans="1:2" x14ac:dyDescent="0.35">
      <c r="A79" s="5" t="s">
        <v>20</v>
      </c>
      <c r="B79" s="6" t="str">
        <f>VLOOKUP(A:A,'[1]DGS Mapping'!$B:$D,3,0)</f>
        <v>Non-trade Construction Award covered labour</v>
      </c>
    </row>
    <row r="80" spans="1:2" x14ac:dyDescent="0.35">
      <c r="A80" s="5" t="s">
        <v>21</v>
      </c>
      <c r="B80" s="6" t="str">
        <f>VLOOKUP(A:A,'[1]DGS Mapping'!$B:$D,3,0)</f>
        <v>Non-trade Construction Award covered labour</v>
      </c>
    </row>
    <row r="81" spans="1:2" x14ac:dyDescent="0.35">
      <c r="A81" s="5" t="s">
        <v>22</v>
      </c>
      <c r="B81" s="6" t="str">
        <f>VLOOKUP(A:A,'[1]DGS Mapping'!$B:$D,3,0)</f>
        <v>Management / Supervisor / Specialist labour (staff)</v>
      </c>
    </row>
    <row r="82" spans="1:2" x14ac:dyDescent="0.35">
      <c r="A82" s="5" t="s">
        <v>234</v>
      </c>
      <c r="B82" s="6" t="str">
        <f>VLOOKUP(A:A,'[1]DGS Mapping'!$B:$D,3,0)</f>
        <v>Not Applicable</v>
      </c>
    </row>
    <row r="83" spans="1:2" x14ac:dyDescent="0.35">
      <c r="A83" s="5" t="s">
        <v>23</v>
      </c>
      <c r="B83" s="6" t="str">
        <f>VLOOKUP(A:A,'[1]DGS Mapping'!$B:$D,3,0)</f>
        <v>Non-trade Construction Award covered labour</v>
      </c>
    </row>
    <row r="84" spans="1:2" x14ac:dyDescent="0.35">
      <c r="A84" s="5" t="s">
        <v>235</v>
      </c>
      <c r="B84" s="6" t="str">
        <f>VLOOKUP(A:A,'[1]DGS Mapping'!$B:$D,3,0)</f>
        <v>Not Applicable</v>
      </c>
    </row>
    <row r="85" spans="1:2" x14ac:dyDescent="0.35">
      <c r="A85" s="5" t="s">
        <v>236</v>
      </c>
      <c r="B85" s="6" t="str">
        <f>VLOOKUP(A:A,'[1]DGS Mapping'!$B:$D,3,0)</f>
        <v>Not Applicable</v>
      </c>
    </row>
    <row r="86" spans="1:2" x14ac:dyDescent="0.35">
      <c r="A86" s="5" t="s">
        <v>24</v>
      </c>
      <c r="B86" s="6" t="str">
        <f>VLOOKUP(A:A,'[1]DGS Mapping'!$B:$D,3,0)</f>
        <v>Trade covered labour</v>
      </c>
    </row>
    <row r="87" spans="1:2" x14ac:dyDescent="0.35">
      <c r="A87" s="5" t="s">
        <v>25</v>
      </c>
      <c r="B87" s="6" t="str">
        <f>VLOOKUP(A:A,'[1]DGS Mapping'!$B:$D,3,0)</f>
        <v>Management / Supervisor / Specialist labour (staff)</v>
      </c>
    </row>
    <row r="88" spans="1:2" x14ac:dyDescent="0.35">
      <c r="A88" s="5" t="s">
        <v>237</v>
      </c>
      <c r="B88" s="6" t="str">
        <f>VLOOKUP(A:A,'[1]DGS Mapping'!$B:$D,3,0)</f>
        <v>Not Applicable</v>
      </c>
    </row>
    <row r="89" spans="1:2" x14ac:dyDescent="0.35">
      <c r="A89" s="5" t="s">
        <v>238</v>
      </c>
      <c r="B89" s="6" t="str">
        <f>VLOOKUP(A:A,'[1]DGS Mapping'!$B:$D,3,0)</f>
        <v>Not Applicable</v>
      </c>
    </row>
    <row r="90" spans="1:2" x14ac:dyDescent="0.35">
      <c r="A90" s="5" t="s">
        <v>239</v>
      </c>
      <c r="B90" s="6" t="str">
        <f>VLOOKUP(A:A,'[1]DGS Mapping'!$B:$D,3,0)</f>
        <v>Not Applicable</v>
      </c>
    </row>
    <row r="91" spans="1:2" x14ac:dyDescent="0.35">
      <c r="A91" s="5" t="s">
        <v>240</v>
      </c>
      <c r="B91" s="6" t="str">
        <f>VLOOKUP(A:A,'[1]DGS Mapping'!$B:$D,3,0)</f>
        <v>Not Applicable</v>
      </c>
    </row>
    <row r="92" spans="1:2" x14ac:dyDescent="0.35">
      <c r="A92" s="5" t="s">
        <v>241</v>
      </c>
      <c r="B92" s="6" t="str">
        <f>VLOOKUP(A:A,'[1]DGS Mapping'!$B:$D,3,0)</f>
        <v>Not Applicable</v>
      </c>
    </row>
    <row r="93" spans="1:2" x14ac:dyDescent="0.35">
      <c r="A93" s="5" t="s">
        <v>242</v>
      </c>
      <c r="B93" s="6" t="str">
        <f>VLOOKUP(A:A,'[1]DGS Mapping'!$B:$D,3,0)</f>
        <v>Not Applicable</v>
      </c>
    </row>
    <row r="94" spans="1:2" x14ac:dyDescent="0.35">
      <c r="A94" s="5" t="s">
        <v>243</v>
      </c>
      <c r="B94" s="6" t="str">
        <f>VLOOKUP(A:A,'[1]DGS Mapping'!$B:$D,3,0)</f>
        <v>Not Applicable</v>
      </c>
    </row>
    <row r="95" spans="1:2" x14ac:dyDescent="0.35">
      <c r="A95" s="5" t="s">
        <v>244</v>
      </c>
      <c r="B95" s="6" t="str">
        <f>VLOOKUP(A:A,'[1]DGS Mapping'!$B:$D,3,0)</f>
        <v>Not Applicable</v>
      </c>
    </row>
    <row r="96" spans="1:2" x14ac:dyDescent="0.35">
      <c r="A96" s="5" t="s">
        <v>245</v>
      </c>
      <c r="B96" s="6" t="str">
        <f>VLOOKUP(A:A,'[1]DGS Mapping'!$B:$D,3,0)</f>
        <v>Not Applicable</v>
      </c>
    </row>
    <row r="97" spans="1:2" x14ac:dyDescent="0.35">
      <c r="A97" s="5" t="s">
        <v>26</v>
      </c>
      <c r="B97" s="6" t="str">
        <f>VLOOKUP(A:A,'[1]DGS Mapping'!$B:$D,3,0)</f>
        <v>Trade covered labour</v>
      </c>
    </row>
    <row r="98" spans="1:2" x14ac:dyDescent="0.35">
      <c r="A98" s="5" t="s">
        <v>246</v>
      </c>
      <c r="B98" s="6" t="str">
        <f>VLOOKUP(A:A,'[1]DGS Mapping'!$B:$D,3,0)</f>
        <v>Not Applicable</v>
      </c>
    </row>
    <row r="99" spans="1:2" x14ac:dyDescent="0.35">
      <c r="A99" s="5" t="s">
        <v>247</v>
      </c>
      <c r="B99" s="6" t="str">
        <f>VLOOKUP(A:A,'[1]DGS Mapping'!$B:$D,3,0)</f>
        <v>Not Applicable</v>
      </c>
    </row>
    <row r="100" spans="1:2" x14ac:dyDescent="0.35">
      <c r="A100" s="5" t="s">
        <v>248</v>
      </c>
      <c r="B100" s="6" t="str">
        <f>VLOOKUP(A:A,'[1]DGS Mapping'!$B:$D,3,0)</f>
        <v>Not Applicable</v>
      </c>
    </row>
    <row r="101" spans="1:2" x14ac:dyDescent="0.35">
      <c r="A101" s="5" t="s">
        <v>249</v>
      </c>
      <c r="B101" s="6" t="str">
        <f>VLOOKUP(A:A,'[1]DGS Mapping'!$B:$D,3,0)</f>
        <v>Not Applicable</v>
      </c>
    </row>
    <row r="102" spans="1:2" x14ac:dyDescent="0.35">
      <c r="A102" s="5" t="s">
        <v>27</v>
      </c>
      <c r="B102" s="6" t="str">
        <f>VLOOKUP(A:A,'[1]DGS Mapping'!$B:$D,3,0)</f>
        <v>Management / Supervisor / Specialist labour (staff)</v>
      </c>
    </row>
    <row r="103" spans="1:2" x14ac:dyDescent="0.35">
      <c r="A103" s="5" t="s">
        <v>250</v>
      </c>
      <c r="B103" s="6" t="str">
        <f>VLOOKUP(A:A,'[1]DGS Mapping'!$B:$D,3,0)</f>
        <v>Not Applicable</v>
      </c>
    </row>
    <row r="104" spans="1:2" x14ac:dyDescent="0.35">
      <c r="A104" s="5" t="s">
        <v>251</v>
      </c>
      <c r="B104" s="6" t="str">
        <f>VLOOKUP(A:A,'[1]DGS Mapping'!$B:$D,3,0)</f>
        <v>Not Applicable</v>
      </c>
    </row>
    <row r="105" spans="1:2" x14ac:dyDescent="0.35">
      <c r="A105" s="5" t="s">
        <v>252</v>
      </c>
      <c r="B105" s="6" t="str">
        <f>VLOOKUP(A:A,'[1]DGS Mapping'!$B:$D,3,0)</f>
        <v>Not Applicable</v>
      </c>
    </row>
    <row r="106" spans="1:2" x14ac:dyDescent="0.35">
      <c r="A106" s="5" t="s">
        <v>253</v>
      </c>
      <c r="B106" s="6" t="str">
        <f>VLOOKUP(A:A,'[1]DGS Mapping'!$B:$D,3,0)</f>
        <v>Not Applicable</v>
      </c>
    </row>
    <row r="107" spans="1:2" x14ac:dyDescent="0.35">
      <c r="A107" s="5" t="s">
        <v>28</v>
      </c>
      <c r="B107" s="6" t="str">
        <f>VLOOKUP(A:A,'[1]DGS Mapping'!$B:$D,3,0)</f>
        <v>Non-trade Construction Award covered labour</v>
      </c>
    </row>
    <row r="108" spans="1:2" x14ac:dyDescent="0.35">
      <c r="A108" s="5" t="s">
        <v>29</v>
      </c>
      <c r="B108" s="6" t="str">
        <f>VLOOKUP(A:A,'[1]DGS Mapping'!$B:$D,3,0)</f>
        <v>Trade covered labour</v>
      </c>
    </row>
    <row r="109" spans="1:2" x14ac:dyDescent="0.35">
      <c r="A109" s="5" t="s">
        <v>254</v>
      </c>
      <c r="B109" s="6" t="str">
        <f>VLOOKUP(A:A,'[1]DGS Mapping'!$B:$D,3,0)</f>
        <v>Not Applicable</v>
      </c>
    </row>
    <row r="110" spans="1:2" x14ac:dyDescent="0.35">
      <c r="A110" s="5" t="s">
        <v>30</v>
      </c>
      <c r="B110" s="6" t="str">
        <f>VLOOKUP(A:A,'[1]DGS Mapping'!$B:$D,3,0)</f>
        <v>Trade covered labour</v>
      </c>
    </row>
    <row r="111" spans="1:2" x14ac:dyDescent="0.35">
      <c r="A111" s="5" t="s">
        <v>31</v>
      </c>
      <c r="B111" s="6" t="str">
        <f>VLOOKUP(A:A,'[1]DGS Mapping'!$B:$D,3,0)</f>
        <v>Management / Supervisor / Specialist labour (staff)</v>
      </c>
    </row>
    <row r="112" spans="1:2" x14ac:dyDescent="0.35">
      <c r="A112" s="5" t="s">
        <v>32</v>
      </c>
      <c r="B112" s="6" t="str">
        <f>VLOOKUP(A:A,'[1]DGS Mapping'!$B:$D,3,0)</f>
        <v>Management / Supervisor / Specialist labour (staff)</v>
      </c>
    </row>
    <row r="113" spans="1:2" x14ac:dyDescent="0.35">
      <c r="A113" s="5" t="s">
        <v>33</v>
      </c>
      <c r="B113" s="6" t="str">
        <f>VLOOKUP(A:A,'[1]DGS Mapping'!$B:$D,3,0)</f>
        <v>Management / Supervisor / Specialist labour (staff)</v>
      </c>
    </row>
    <row r="114" spans="1:2" x14ac:dyDescent="0.35">
      <c r="A114" s="5" t="s">
        <v>34</v>
      </c>
      <c r="B114" s="6" t="str">
        <f>VLOOKUP(A:A,'[1]DGS Mapping'!$B:$D,3,0)</f>
        <v>Management / Supervisor / Specialist labour (staff)</v>
      </c>
    </row>
    <row r="115" spans="1:2" x14ac:dyDescent="0.35">
      <c r="A115" s="5" t="s">
        <v>35</v>
      </c>
      <c r="B115" s="6" t="str">
        <f>VLOOKUP(A:A,'[1]DGS Mapping'!$B:$D,3,0)</f>
        <v>Non-trade Construction Award covered labour</v>
      </c>
    </row>
    <row r="116" spans="1:2" x14ac:dyDescent="0.35">
      <c r="A116" s="5" t="s">
        <v>255</v>
      </c>
      <c r="B116" s="6" t="str">
        <f>VLOOKUP(A:A,'[1]DGS Mapping'!$B:$D,3,0)</f>
        <v>Not Applicable</v>
      </c>
    </row>
    <row r="117" spans="1:2" x14ac:dyDescent="0.35">
      <c r="A117" s="5" t="s">
        <v>256</v>
      </c>
      <c r="B117" s="6" t="str">
        <f>VLOOKUP(A:A,'[1]DGS Mapping'!$B:$D,3,0)</f>
        <v>Not Applicable</v>
      </c>
    </row>
    <row r="118" spans="1:2" x14ac:dyDescent="0.35">
      <c r="A118" s="5" t="s">
        <v>257</v>
      </c>
      <c r="B118" s="6" t="str">
        <f>VLOOKUP(A:A,'[1]DGS Mapping'!$B:$D,3,0)</f>
        <v>Not Applicable</v>
      </c>
    </row>
    <row r="119" spans="1:2" x14ac:dyDescent="0.35">
      <c r="A119" s="5" t="s">
        <v>258</v>
      </c>
      <c r="B119" s="6" t="str">
        <f>VLOOKUP(A:A,'[1]DGS Mapping'!$B:$D,3,0)</f>
        <v>Not Applicable</v>
      </c>
    </row>
    <row r="120" spans="1:2" x14ac:dyDescent="0.35">
      <c r="A120" s="5" t="s">
        <v>259</v>
      </c>
      <c r="B120" s="6" t="str">
        <f>VLOOKUP(A:A,'[1]DGS Mapping'!$B:$D,3,0)</f>
        <v>Not Applicable</v>
      </c>
    </row>
    <row r="121" spans="1:2" x14ac:dyDescent="0.35">
      <c r="A121" s="5" t="s">
        <v>260</v>
      </c>
      <c r="B121" s="6" t="str">
        <f>VLOOKUP(A:A,'[1]DGS Mapping'!$B:$D,3,0)</f>
        <v>Not Applicable</v>
      </c>
    </row>
    <row r="122" spans="1:2" x14ac:dyDescent="0.35">
      <c r="A122" s="5" t="s">
        <v>261</v>
      </c>
      <c r="B122" s="6" t="str">
        <f>VLOOKUP(A:A,'[1]DGS Mapping'!$B:$D,3,0)</f>
        <v>Not Applicable</v>
      </c>
    </row>
    <row r="123" spans="1:2" x14ac:dyDescent="0.35">
      <c r="A123" s="5" t="s">
        <v>262</v>
      </c>
      <c r="B123" s="6" t="str">
        <f>VLOOKUP(A:A,'[1]DGS Mapping'!$B:$D,3,0)</f>
        <v>Not Applicable</v>
      </c>
    </row>
    <row r="124" spans="1:2" x14ac:dyDescent="0.35">
      <c r="A124" s="5" t="s">
        <v>263</v>
      </c>
      <c r="B124" s="6" t="str">
        <f>VLOOKUP(A:A,'[1]DGS Mapping'!$B:$D,3,0)</f>
        <v>Not Applicable</v>
      </c>
    </row>
    <row r="125" spans="1:2" x14ac:dyDescent="0.35">
      <c r="A125" s="5" t="s">
        <v>264</v>
      </c>
      <c r="B125" s="6" t="str">
        <f>VLOOKUP(A:A,'[1]DGS Mapping'!$B:$D,3,0)</f>
        <v>Not Applicable</v>
      </c>
    </row>
    <row r="126" spans="1:2" x14ac:dyDescent="0.35">
      <c r="A126" s="5" t="s">
        <v>265</v>
      </c>
      <c r="B126" s="6" t="str">
        <f>VLOOKUP(A:A,'[1]DGS Mapping'!$B:$D,3,0)</f>
        <v>Not Applicable</v>
      </c>
    </row>
    <row r="127" spans="1:2" x14ac:dyDescent="0.35">
      <c r="A127" s="5" t="s">
        <v>266</v>
      </c>
      <c r="B127" s="6" t="str">
        <f>VLOOKUP(A:A,'[1]DGS Mapping'!$B:$D,3,0)</f>
        <v>Not Applicable</v>
      </c>
    </row>
    <row r="128" spans="1:2" x14ac:dyDescent="0.35">
      <c r="A128" s="5" t="s">
        <v>267</v>
      </c>
      <c r="B128" s="6" t="str">
        <f>VLOOKUP(A:A,'[1]DGS Mapping'!$B:$D,3,0)</f>
        <v>Not Applicable</v>
      </c>
    </row>
    <row r="129" spans="1:2" x14ac:dyDescent="0.35">
      <c r="A129" s="5" t="s">
        <v>268</v>
      </c>
      <c r="B129" s="6" t="str">
        <f>VLOOKUP(A:A,'[1]DGS Mapping'!$B:$D,3,0)</f>
        <v>Not Applicable</v>
      </c>
    </row>
    <row r="130" spans="1:2" x14ac:dyDescent="0.35">
      <c r="A130" s="5" t="s">
        <v>269</v>
      </c>
      <c r="B130" s="6" t="str">
        <f>VLOOKUP(A:A,'[1]DGS Mapping'!$B:$D,3,0)</f>
        <v>Not Applicable</v>
      </c>
    </row>
    <row r="131" spans="1:2" x14ac:dyDescent="0.35">
      <c r="A131" s="5" t="s">
        <v>270</v>
      </c>
      <c r="B131" s="6" t="str">
        <f>VLOOKUP(A:A,'[1]DGS Mapping'!$B:$D,3,0)</f>
        <v>Not Applicable</v>
      </c>
    </row>
    <row r="132" spans="1:2" x14ac:dyDescent="0.35">
      <c r="A132" s="5" t="s">
        <v>271</v>
      </c>
      <c r="B132" s="6" t="str">
        <f>VLOOKUP(A:A,'[1]DGS Mapping'!$B:$D,3,0)</f>
        <v>Not Applicable</v>
      </c>
    </row>
    <row r="133" spans="1:2" x14ac:dyDescent="0.35">
      <c r="A133" s="5" t="s">
        <v>272</v>
      </c>
      <c r="B133" s="6" t="str">
        <f>VLOOKUP(A:A,'[1]DGS Mapping'!$B:$D,3,0)</f>
        <v>Not Applicable</v>
      </c>
    </row>
    <row r="134" spans="1:2" x14ac:dyDescent="0.35">
      <c r="A134" s="5" t="s">
        <v>36</v>
      </c>
      <c r="B134" s="6" t="str">
        <f>VLOOKUP(A:A,'[1]DGS Mapping'!$B:$D,3,0)</f>
        <v>Trade covered labour</v>
      </c>
    </row>
    <row r="135" spans="1:2" x14ac:dyDescent="0.35">
      <c r="A135" s="5" t="s">
        <v>273</v>
      </c>
      <c r="B135" s="6" t="str">
        <f>VLOOKUP(A:A,'[1]DGS Mapping'!$B:$D,3,0)</f>
        <v>Not Applicable</v>
      </c>
    </row>
    <row r="136" spans="1:2" x14ac:dyDescent="0.35">
      <c r="A136" s="5" t="s">
        <v>37</v>
      </c>
      <c r="B136" s="6" t="str">
        <f>VLOOKUP(A:A,'[1]DGS Mapping'!$B:$D,3,0)</f>
        <v>Non-trade Construction Award covered labour</v>
      </c>
    </row>
    <row r="137" spans="1:2" x14ac:dyDescent="0.35">
      <c r="A137" s="5" t="s">
        <v>274</v>
      </c>
      <c r="B137" s="6" t="str">
        <f>VLOOKUP(A:A,'[1]DGS Mapping'!$B:$D,3,0)</f>
        <v>Not Applicable</v>
      </c>
    </row>
    <row r="138" spans="1:2" x14ac:dyDescent="0.35">
      <c r="A138" s="5" t="s">
        <v>275</v>
      </c>
      <c r="B138" s="6" t="str">
        <f>VLOOKUP(A:A,'[1]DGS Mapping'!$B:$D,3,0)</f>
        <v>Not Applicable</v>
      </c>
    </row>
    <row r="139" spans="1:2" x14ac:dyDescent="0.35">
      <c r="A139" s="5" t="s">
        <v>276</v>
      </c>
      <c r="B139" s="6" t="str">
        <f>VLOOKUP(A:A,'[1]DGS Mapping'!$B:$D,3,0)</f>
        <v>Not Applicable</v>
      </c>
    </row>
    <row r="140" spans="1:2" x14ac:dyDescent="0.35">
      <c r="A140" s="5" t="s">
        <v>277</v>
      </c>
      <c r="B140" s="6" t="str">
        <f>VLOOKUP(A:A,'[1]DGS Mapping'!$B:$D,3,0)</f>
        <v>Not Applicable</v>
      </c>
    </row>
    <row r="141" spans="1:2" x14ac:dyDescent="0.35">
      <c r="A141" s="5" t="s">
        <v>38</v>
      </c>
      <c r="B141" s="6" t="str">
        <f>VLOOKUP(A:A,'[1]DGS Mapping'!$B:$D,3,0)</f>
        <v>Management / Supervisor / Specialist labour (staff)</v>
      </c>
    </row>
    <row r="142" spans="1:2" x14ac:dyDescent="0.35">
      <c r="A142" s="5" t="s">
        <v>39</v>
      </c>
      <c r="B142" s="6" t="str">
        <f>VLOOKUP(A:A,'[1]DGS Mapping'!$B:$D,3,0)</f>
        <v>Management / Supervisor / Specialist labour (staff)</v>
      </c>
    </row>
    <row r="143" spans="1:2" x14ac:dyDescent="0.35">
      <c r="A143" s="5" t="s">
        <v>40</v>
      </c>
      <c r="B143" s="6" t="str">
        <f>VLOOKUP(A:A,'[1]DGS Mapping'!$B:$D,3,0)</f>
        <v>Management / Supervisor / Specialist labour (staff)</v>
      </c>
    </row>
    <row r="144" spans="1:2" x14ac:dyDescent="0.35">
      <c r="A144" s="5" t="s">
        <v>41</v>
      </c>
      <c r="B144" s="6" t="str">
        <f>VLOOKUP(A:A,'[1]DGS Mapping'!$B:$D,3,0)</f>
        <v>Non-trade Construction Award covered labour</v>
      </c>
    </row>
    <row r="145" spans="1:2" x14ac:dyDescent="0.35">
      <c r="A145" s="5" t="s">
        <v>42</v>
      </c>
      <c r="B145" s="6" t="str">
        <f>VLOOKUP(A:A,'[1]DGS Mapping'!$B:$D,3,0)</f>
        <v>Management / Supervisor / Specialist labour (staff)</v>
      </c>
    </row>
    <row r="146" spans="1:2" x14ac:dyDescent="0.35">
      <c r="A146" s="5" t="s">
        <v>43</v>
      </c>
      <c r="B146" s="6" t="str">
        <f>VLOOKUP(A:A,'[1]DGS Mapping'!$B:$D,3,0)</f>
        <v>Management / Supervisor / Specialist labour (staff)</v>
      </c>
    </row>
    <row r="147" spans="1:2" x14ac:dyDescent="0.35">
      <c r="A147" s="5" t="s">
        <v>44</v>
      </c>
      <c r="B147" s="6" t="str">
        <f>VLOOKUP(A:A,'[1]DGS Mapping'!$B:$D,3,0)</f>
        <v>Management / Supervisor / Specialist labour (staff)</v>
      </c>
    </row>
    <row r="148" spans="1:2" x14ac:dyDescent="0.35">
      <c r="A148" s="5" t="s">
        <v>45</v>
      </c>
      <c r="B148" s="6" t="str">
        <f>VLOOKUP(A:A,'[1]DGS Mapping'!$B:$D,3,0)</f>
        <v>Management / Supervisor / Specialist labour (staff)</v>
      </c>
    </row>
    <row r="149" spans="1:2" x14ac:dyDescent="0.35">
      <c r="A149" s="5" t="s">
        <v>278</v>
      </c>
      <c r="B149" s="6" t="str">
        <f>VLOOKUP(A:A,'[1]DGS Mapping'!$B:$D,3,0)</f>
        <v>Not Applicable</v>
      </c>
    </row>
    <row r="150" spans="1:2" x14ac:dyDescent="0.35">
      <c r="A150" s="5" t="s">
        <v>279</v>
      </c>
      <c r="B150" s="6" t="str">
        <f>VLOOKUP(A:A,'[1]DGS Mapping'!$B:$D,3,0)</f>
        <v>Not Applicable</v>
      </c>
    </row>
    <row r="151" spans="1:2" x14ac:dyDescent="0.35">
      <c r="A151" s="5" t="s">
        <v>46</v>
      </c>
      <c r="B151" s="6" t="str">
        <f>VLOOKUP(A:A,'[1]DGS Mapping'!$B:$D,3,0)</f>
        <v>Management / Supervisor / Specialist labour (staff)</v>
      </c>
    </row>
    <row r="152" spans="1:2" x14ac:dyDescent="0.35">
      <c r="A152" s="5" t="s">
        <v>47</v>
      </c>
      <c r="B152" s="6" t="str">
        <f>VLOOKUP(A:A,'[1]DGS Mapping'!$B:$D,3,0)</f>
        <v>Management / Supervisor / Specialist labour (staff)</v>
      </c>
    </row>
    <row r="153" spans="1:2" x14ac:dyDescent="0.35">
      <c r="A153" s="5" t="s">
        <v>48</v>
      </c>
      <c r="B153" s="6" t="str">
        <f>VLOOKUP(A:A,'[1]DGS Mapping'!$B:$D,3,0)</f>
        <v>Management / Supervisor / Specialist labour (staff)</v>
      </c>
    </row>
    <row r="154" spans="1:2" x14ac:dyDescent="0.35">
      <c r="A154" s="5" t="s">
        <v>280</v>
      </c>
      <c r="B154" s="6" t="str">
        <f>VLOOKUP(A:A,'[1]DGS Mapping'!$B:$D,3,0)</f>
        <v>Not Applicable</v>
      </c>
    </row>
    <row r="155" spans="1:2" x14ac:dyDescent="0.35">
      <c r="A155" s="5" t="s">
        <v>281</v>
      </c>
      <c r="B155" s="6" t="str">
        <f>VLOOKUP(A:A,'[1]DGS Mapping'!$B:$D,3,0)</f>
        <v>Not Applicable</v>
      </c>
    </row>
    <row r="156" spans="1:2" x14ac:dyDescent="0.35">
      <c r="A156" s="5" t="s">
        <v>282</v>
      </c>
      <c r="B156" s="6" t="str">
        <f>VLOOKUP(A:A,'[1]DGS Mapping'!$B:$D,3,0)</f>
        <v>Not Applicable</v>
      </c>
    </row>
    <row r="157" spans="1:2" x14ac:dyDescent="0.35">
      <c r="A157" s="5" t="s">
        <v>283</v>
      </c>
      <c r="B157" s="6" t="str">
        <f>VLOOKUP(A:A,'[1]DGS Mapping'!$B:$D,3,0)</f>
        <v>Not Applicable</v>
      </c>
    </row>
    <row r="158" spans="1:2" x14ac:dyDescent="0.35">
      <c r="A158" s="5" t="s">
        <v>49</v>
      </c>
      <c r="B158" s="6" t="str">
        <f>VLOOKUP(A:A,'[1]DGS Mapping'!$B:$D,3,0)</f>
        <v>Non-trade Construction Award covered labour</v>
      </c>
    </row>
    <row r="159" spans="1:2" x14ac:dyDescent="0.35">
      <c r="A159" s="5" t="s">
        <v>50</v>
      </c>
      <c r="B159" s="6" t="str">
        <f>VLOOKUP(A:A,'[1]DGS Mapping'!$B:$D,3,0)</f>
        <v>Non-trade Construction Award covered labour</v>
      </c>
    </row>
    <row r="160" spans="1:2" x14ac:dyDescent="0.35">
      <c r="A160" s="5" t="s">
        <v>284</v>
      </c>
      <c r="B160" s="6" t="str">
        <f>VLOOKUP(A:A,'[1]DGS Mapping'!$B:$D,3,0)</f>
        <v>Not Applicable</v>
      </c>
    </row>
    <row r="161" spans="1:2" x14ac:dyDescent="0.35">
      <c r="A161" s="5" t="s">
        <v>285</v>
      </c>
      <c r="B161" s="6" t="str">
        <f>VLOOKUP(A:A,'[1]DGS Mapping'!$B:$D,3,0)</f>
        <v>Not Applicable</v>
      </c>
    </row>
    <row r="162" spans="1:2" x14ac:dyDescent="0.35">
      <c r="A162" s="5" t="s">
        <v>286</v>
      </c>
      <c r="B162" s="6" t="str">
        <f>VLOOKUP(A:A,'[1]DGS Mapping'!$B:$D,3,0)</f>
        <v>Not Applicable</v>
      </c>
    </row>
    <row r="163" spans="1:2" x14ac:dyDescent="0.35">
      <c r="A163" s="5" t="s">
        <v>287</v>
      </c>
      <c r="B163" s="6" t="str">
        <f>VLOOKUP(A:A,'[1]DGS Mapping'!$B:$D,3,0)</f>
        <v>Not Applicable</v>
      </c>
    </row>
    <row r="164" spans="1:2" x14ac:dyDescent="0.35">
      <c r="A164" s="5" t="s">
        <v>288</v>
      </c>
      <c r="B164" s="6" t="str">
        <f>VLOOKUP(A:A,'[1]DGS Mapping'!$B:$D,3,0)</f>
        <v>Not Applicable</v>
      </c>
    </row>
    <row r="165" spans="1:2" x14ac:dyDescent="0.35">
      <c r="A165" s="5" t="s">
        <v>289</v>
      </c>
      <c r="B165" s="6" t="str">
        <f>VLOOKUP(A:A,'[1]DGS Mapping'!$B:$D,3,0)</f>
        <v>Not Applicable</v>
      </c>
    </row>
    <row r="166" spans="1:2" x14ac:dyDescent="0.35">
      <c r="A166" s="5" t="s">
        <v>290</v>
      </c>
      <c r="B166" s="6" t="str">
        <f>VLOOKUP(A:A,'[1]DGS Mapping'!$B:$D,3,0)</f>
        <v>Not Applicable</v>
      </c>
    </row>
    <row r="167" spans="1:2" x14ac:dyDescent="0.35">
      <c r="A167" s="5" t="s">
        <v>51</v>
      </c>
      <c r="B167" s="6" t="str">
        <f>VLOOKUP(A:A,'[1]DGS Mapping'!$B:$D,3,0)</f>
        <v>Non-trade Construction Award covered labour</v>
      </c>
    </row>
    <row r="168" spans="1:2" x14ac:dyDescent="0.35">
      <c r="A168" s="5" t="s">
        <v>291</v>
      </c>
      <c r="B168" s="6" t="str">
        <f>VLOOKUP(A:A,'[1]DGS Mapping'!$B:$D,3,0)</f>
        <v>Not Applicable</v>
      </c>
    </row>
    <row r="169" spans="1:2" x14ac:dyDescent="0.35">
      <c r="A169" s="5" t="s">
        <v>292</v>
      </c>
      <c r="B169" s="6" t="str">
        <f>VLOOKUP(A:A,'[1]DGS Mapping'!$B:$D,3,0)</f>
        <v>Not Applicable</v>
      </c>
    </row>
    <row r="170" spans="1:2" x14ac:dyDescent="0.35">
      <c r="A170" s="5" t="s">
        <v>293</v>
      </c>
      <c r="B170" s="6" t="str">
        <f>VLOOKUP(A:A,'[1]DGS Mapping'!$B:$D,3,0)</f>
        <v>Not Applicable</v>
      </c>
    </row>
    <row r="171" spans="1:2" x14ac:dyDescent="0.35">
      <c r="A171" s="5" t="s">
        <v>294</v>
      </c>
      <c r="B171" s="6" t="str">
        <f>VLOOKUP(A:A,'[1]DGS Mapping'!$B:$D,3,0)</f>
        <v>Not Applicable</v>
      </c>
    </row>
    <row r="172" spans="1:2" x14ac:dyDescent="0.35">
      <c r="A172" s="5" t="s">
        <v>295</v>
      </c>
      <c r="B172" s="6" t="str">
        <f>VLOOKUP(A:A,'[1]DGS Mapping'!$B:$D,3,0)</f>
        <v>Not Applicable</v>
      </c>
    </row>
    <row r="173" spans="1:2" x14ac:dyDescent="0.35">
      <c r="A173" s="5" t="s">
        <v>296</v>
      </c>
      <c r="B173" s="6" t="str">
        <f>VLOOKUP(A:A,'[1]DGS Mapping'!$B:$D,3,0)</f>
        <v>Not Applicable</v>
      </c>
    </row>
    <row r="174" spans="1:2" x14ac:dyDescent="0.35">
      <c r="A174" s="5" t="s">
        <v>297</v>
      </c>
      <c r="B174" s="6" t="str">
        <f>VLOOKUP(A:A,'[1]DGS Mapping'!$B:$D,3,0)</f>
        <v>Not Applicable</v>
      </c>
    </row>
    <row r="175" spans="1:2" x14ac:dyDescent="0.35">
      <c r="A175" s="5" t="s">
        <v>52</v>
      </c>
      <c r="B175" s="6" t="str">
        <f>VLOOKUP(A:A,'[1]DGS Mapping'!$B:$D,3,0)</f>
        <v>Management / Supervisor / Specialist labour (staff)</v>
      </c>
    </row>
    <row r="176" spans="1:2" x14ac:dyDescent="0.35">
      <c r="A176" s="5" t="s">
        <v>53</v>
      </c>
      <c r="B176" s="6" t="str">
        <f>VLOOKUP(A:A,'[1]DGS Mapping'!$B:$D,3,0)</f>
        <v>Management / Supervisor / Specialist labour (staff)</v>
      </c>
    </row>
    <row r="177" spans="1:2" x14ac:dyDescent="0.35">
      <c r="A177" s="5" t="s">
        <v>54</v>
      </c>
      <c r="B177" s="6" t="str">
        <f>VLOOKUP(A:A,'[1]DGS Mapping'!$B:$D,3,0)</f>
        <v>Management / Supervisor / Specialist labour (staff)</v>
      </c>
    </row>
    <row r="178" spans="1:2" x14ac:dyDescent="0.35">
      <c r="A178" s="5" t="s">
        <v>298</v>
      </c>
      <c r="B178" s="6" t="str">
        <f>VLOOKUP(A:A,'[1]DGS Mapping'!$B:$D,3,0)</f>
        <v>Not Applicable</v>
      </c>
    </row>
    <row r="179" spans="1:2" x14ac:dyDescent="0.35">
      <c r="A179" s="5" t="s">
        <v>299</v>
      </c>
      <c r="B179" s="6" t="str">
        <f>VLOOKUP(A:A,'[1]DGS Mapping'!$B:$D,3,0)</f>
        <v>Not Applicable</v>
      </c>
    </row>
    <row r="180" spans="1:2" x14ac:dyDescent="0.35">
      <c r="A180" s="5" t="s">
        <v>300</v>
      </c>
      <c r="B180" s="6" t="str">
        <f>VLOOKUP(A:A,'[1]DGS Mapping'!$B:$D,3,0)</f>
        <v>Not Applicable</v>
      </c>
    </row>
    <row r="181" spans="1:2" x14ac:dyDescent="0.35">
      <c r="A181" s="5" t="s">
        <v>301</v>
      </c>
      <c r="B181" s="6" t="str">
        <f>VLOOKUP(A:A,'[1]DGS Mapping'!$B:$D,3,0)</f>
        <v>Not Applicable</v>
      </c>
    </row>
    <row r="182" spans="1:2" x14ac:dyDescent="0.35">
      <c r="A182" s="5" t="s">
        <v>302</v>
      </c>
      <c r="B182" s="6" t="str">
        <f>VLOOKUP(A:A,'[1]DGS Mapping'!$B:$D,3,0)</f>
        <v>Not Applicable</v>
      </c>
    </row>
    <row r="183" spans="1:2" x14ac:dyDescent="0.35">
      <c r="A183" s="5" t="s">
        <v>303</v>
      </c>
      <c r="B183" s="6" t="str">
        <f>VLOOKUP(A:A,'[1]DGS Mapping'!$B:$D,3,0)</f>
        <v>Not Applicable</v>
      </c>
    </row>
    <row r="184" spans="1:2" x14ac:dyDescent="0.35">
      <c r="A184" s="5" t="s">
        <v>304</v>
      </c>
      <c r="B184" s="6" t="str">
        <f>VLOOKUP(A:A,'[1]DGS Mapping'!$B:$D,3,0)</f>
        <v>Not Applicable</v>
      </c>
    </row>
    <row r="185" spans="1:2" x14ac:dyDescent="0.35">
      <c r="A185" s="5" t="s">
        <v>305</v>
      </c>
      <c r="B185" s="6" t="str">
        <f>VLOOKUP(A:A,'[1]DGS Mapping'!$B:$D,3,0)</f>
        <v>Not Applicable</v>
      </c>
    </row>
    <row r="186" spans="1:2" x14ac:dyDescent="0.35">
      <c r="A186" s="5" t="s">
        <v>306</v>
      </c>
      <c r="B186" s="6" t="str">
        <f>VLOOKUP(A:A,'[1]DGS Mapping'!$B:$D,3,0)</f>
        <v>Not Applicable</v>
      </c>
    </row>
    <row r="187" spans="1:2" x14ac:dyDescent="0.35">
      <c r="A187" s="5" t="s">
        <v>55</v>
      </c>
      <c r="B187" s="6" t="str">
        <f>VLOOKUP(A:A,'[1]DGS Mapping'!$B:$D,3,0)</f>
        <v>Management / Supervisor / Specialist labour (staff)</v>
      </c>
    </row>
    <row r="188" spans="1:2" x14ac:dyDescent="0.35">
      <c r="A188" s="5" t="s">
        <v>307</v>
      </c>
      <c r="B188" s="6" t="str">
        <f>VLOOKUP(A:A,'[1]DGS Mapping'!$B:$D,3,0)</f>
        <v>Not Applicable</v>
      </c>
    </row>
    <row r="189" spans="1:2" x14ac:dyDescent="0.35">
      <c r="A189" s="5" t="s">
        <v>308</v>
      </c>
      <c r="B189" s="6" t="str">
        <f>VLOOKUP(A:A,'[1]DGS Mapping'!$B:$D,3,0)</f>
        <v>Not Applicable</v>
      </c>
    </row>
    <row r="190" spans="1:2" x14ac:dyDescent="0.35">
      <c r="A190" s="5" t="s">
        <v>309</v>
      </c>
      <c r="B190" s="6" t="str">
        <f>VLOOKUP(A:A,'[1]DGS Mapping'!$B:$D,3,0)</f>
        <v>Not Applicable</v>
      </c>
    </row>
    <row r="191" spans="1:2" x14ac:dyDescent="0.35">
      <c r="A191" s="5" t="s">
        <v>56</v>
      </c>
      <c r="B191" s="6" t="str">
        <f>VLOOKUP(A:A,'[1]DGS Mapping'!$B:$D,3,0)</f>
        <v>Management / Supervisor / Specialist labour (staff)</v>
      </c>
    </row>
    <row r="192" spans="1:2" x14ac:dyDescent="0.35">
      <c r="A192" s="5" t="s">
        <v>57</v>
      </c>
      <c r="B192" s="6" t="str">
        <f>VLOOKUP(A:A,'[1]DGS Mapping'!$B:$D,3,0)</f>
        <v>Trade covered labour</v>
      </c>
    </row>
    <row r="193" spans="1:2" x14ac:dyDescent="0.35">
      <c r="A193" s="5" t="s">
        <v>58</v>
      </c>
      <c r="B193" s="6" t="str">
        <f>VLOOKUP(A:A,'[1]DGS Mapping'!$B:$D,3,0)</f>
        <v>Non-trade Construction Award covered labour</v>
      </c>
    </row>
    <row r="194" spans="1:2" x14ac:dyDescent="0.35">
      <c r="A194" s="5" t="s">
        <v>59</v>
      </c>
      <c r="B194" s="6" t="str">
        <f>VLOOKUP(A:A,'[1]DGS Mapping'!$B:$D,3,0)</f>
        <v>Management / Supervisor / Specialist labour (staff)</v>
      </c>
    </row>
    <row r="195" spans="1:2" x14ac:dyDescent="0.35">
      <c r="A195" s="5" t="s">
        <v>310</v>
      </c>
      <c r="B195" s="6" t="str">
        <f>VLOOKUP(A:A,'[1]DGS Mapping'!$B:$D,3,0)</f>
        <v>Not Applicable</v>
      </c>
    </row>
    <row r="196" spans="1:2" x14ac:dyDescent="0.35">
      <c r="A196" s="5" t="s">
        <v>311</v>
      </c>
      <c r="B196" s="6" t="str">
        <f>VLOOKUP(A:A,'[1]DGS Mapping'!$B:$D,3,0)</f>
        <v>Not Applicable</v>
      </c>
    </row>
    <row r="197" spans="1:2" x14ac:dyDescent="0.35">
      <c r="A197" s="5" t="s">
        <v>312</v>
      </c>
      <c r="B197" s="6" t="str">
        <f>VLOOKUP(A:A,'[1]DGS Mapping'!$B:$D,3,0)</f>
        <v>Not Applicable</v>
      </c>
    </row>
    <row r="198" spans="1:2" x14ac:dyDescent="0.35">
      <c r="A198" s="5" t="s">
        <v>313</v>
      </c>
      <c r="B198" s="6" t="str">
        <f>VLOOKUP(A:A,'[1]DGS Mapping'!$B:$D,3,0)</f>
        <v>Not Applicable</v>
      </c>
    </row>
    <row r="199" spans="1:2" x14ac:dyDescent="0.35">
      <c r="A199" s="5" t="s">
        <v>314</v>
      </c>
      <c r="B199" s="6" t="str">
        <f>VLOOKUP(A:A,'[1]DGS Mapping'!$B:$D,3,0)</f>
        <v>Not Applicable</v>
      </c>
    </row>
    <row r="200" spans="1:2" x14ac:dyDescent="0.35">
      <c r="A200" s="5" t="s">
        <v>315</v>
      </c>
      <c r="B200" s="6" t="str">
        <f>VLOOKUP(A:A,'[1]DGS Mapping'!$B:$D,3,0)</f>
        <v>Not Applicable</v>
      </c>
    </row>
    <row r="201" spans="1:2" x14ac:dyDescent="0.35">
      <c r="A201" s="5" t="s">
        <v>60</v>
      </c>
      <c r="B201" s="6" t="str">
        <f>VLOOKUP(A:A,'[1]DGS Mapping'!$B:$D,3,0)</f>
        <v>Non-trade Construction Award covered labour</v>
      </c>
    </row>
    <row r="202" spans="1:2" x14ac:dyDescent="0.35">
      <c r="A202" s="5" t="s">
        <v>316</v>
      </c>
      <c r="B202" s="6" t="str">
        <f>VLOOKUP(A:A,'[1]DGS Mapping'!$B:$D,3,0)</f>
        <v>Not Applicable</v>
      </c>
    </row>
    <row r="203" spans="1:2" x14ac:dyDescent="0.35">
      <c r="A203" s="5" t="s">
        <v>317</v>
      </c>
      <c r="B203" s="6" t="str">
        <f>VLOOKUP(A:A,'[1]DGS Mapping'!$B:$D,3,0)</f>
        <v>Not Applicable</v>
      </c>
    </row>
    <row r="204" spans="1:2" x14ac:dyDescent="0.35">
      <c r="A204" s="5" t="s">
        <v>61</v>
      </c>
      <c r="B204" s="6" t="str">
        <f>VLOOKUP(A:A,'[1]DGS Mapping'!$B:$D,3,0)</f>
        <v>Management / Supervisor / Specialist labour (staff)</v>
      </c>
    </row>
    <row r="205" spans="1:2" x14ac:dyDescent="0.35">
      <c r="A205" s="5" t="s">
        <v>62</v>
      </c>
      <c r="B205" s="6" t="str">
        <f>VLOOKUP(A:A,'[1]DGS Mapping'!$B:$D,3,0)</f>
        <v>Management / Supervisor / Specialist labour (staff)</v>
      </c>
    </row>
    <row r="206" spans="1:2" x14ac:dyDescent="0.35">
      <c r="A206" s="5" t="s">
        <v>63</v>
      </c>
      <c r="B206" s="6" t="str">
        <f>VLOOKUP(A:A,'[1]DGS Mapping'!$B:$D,3,0)</f>
        <v>Management / Supervisor / Specialist labour (staff)</v>
      </c>
    </row>
    <row r="207" spans="1:2" x14ac:dyDescent="0.35">
      <c r="A207" s="5" t="s">
        <v>318</v>
      </c>
      <c r="B207" s="6" t="str">
        <f>VLOOKUP(A:A,'[1]DGS Mapping'!$B:$D,3,0)</f>
        <v>Not Applicable</v>
      </c>
    </row>
    <row r="208" spans="1:2" x14ac:dyDescent="0.35">
      <c r="A208" s="5" t="s">
        <v>64</v>
      </c>
      <c r="B208" s="6" t="str">
        <f>VLOOKUP(A:A,'[1]DGS Mapping'!$B:$D,3,0)</f>
        <v>Trade covered labour</v>
      </c>
    </row>
    <row r="209" spans="1:2" x14ac:dyDescent="0.35">
      <c r="A209" s="5" t="s">
        <v>65</v>
      </c>
      <c r="B209" s="6" t="str">
        <f>VLOOKUP(A:A,'[1]DGS Mapping'!$B:$D,3,0)</f>
        <v>Management / Supervisor / Specialist labour (staff)</v>
      </c>
    </row>
    <row r="210" spans="1:2" x14ac:dyDescent="0.35">
      <c r="A210" s="5" t="s">
        <v>66</v>
      </c>
      <c r="B210" s="6" t="str">
        <f>VLOOKUP(A:A,'[1]DGS Mapping'!$B:$D,3,0)</f>
        <v>Trade covered labour</v>
      </c>
    </row>
    <row r="211" spans="1:2" x14ac:dyDescent="0.35">
      <c r="A211" s="5" t="s">
        <v>67</v>
      </c>
      <c r="B211" s="6" t="str">
        <f>VLOOKUP(A:A,'[1]DGS Mapping'!$B:$D,3,0)</f>
        <v>Trade covered labour</v>
      </c>
    </row>
    <row r="212" spans="1:2" x14ac:dyDescent="0.35">
      <c r="A212" s="5" t="s">
        <v>68</v>
      </c>
      <c r="B212" s="6" t="str">
        <f>VLOOKUP(A:A,'[1]DGS Mapping'!$B:$D,3,0)</f>
        <v>Management / Supervisor / Specialist labour (staff)</v>
      </c>
    </row>
    <row r="213" spans="1:2" x14ac:dyDescent="0.35">
      <c r="A213" s="5" t="s">
        <v>319</v>
      </c>
      <c r="B213" s="6" t="str">
        <f>VLOOKUP(A:A,'[1]DGS Mapping'!$B:$D,3,0)</f>
        <v>Not Applicable</v>
      </c>
    </row>
    <row r="214" spans="1:2" x14ac:dyDescent="0.35">
      <c r="A214" s="5" t="s">
        <v>320</v>
      </c>
      <c r="B214" s="6" t="str">
        <f>VLOOKUP(A:A,'[1]DGS Mapping'!$B:$D,3,0)</f>
        <v>Not Applicable</v>
      </c>
    </row>
    <row r="215" spans="1:2" x14ac:dyDescent="0.35">
      <c r="A215" s="5" t="s">
        <v>321</v>
      </c>
      <c r="B215" s="6" t="str">
        <f>VLOOKUP(A:A,'[1]DGS Mapping'!$B:$D,3,0)</f>
        <v>Not Applicable</v>
      </c>
    </row>
    <row r="216" spans="1:2" x14ac:dyDescent="0.35">
      <c r="A216" s="5" t="s">
        <v>322</v>
      </c>
      <c r="B216" s="6" t="str">
        <f>VLOOKUP(A:A,'[1]DGS Mapping'!$B:$D,3,0)</f>
        <v>Not Applicable</v>
      </c>
    </row>
    <row r="217" spans="1:2" x14ac:dyDescent="0.35">
      <c r="A217" s="5" t="s">
        <v>69</v>
      </c>
      <c r="B217" s="6" t="str">
        <f>VLOOKUP(A:A,'[1]DGS Mapping'!$B:$D,3,0)</f>
        <v>Management / Supervisor / Specialist labour (staff)</v>
      </c>
    </row>
    <row r="218" spans="1:2" x14ac:dyDescent="0.35">
      <c r="A218" s="5" t="s">
        <v>70</v>
      </c>
      <c r="B218" s="6" t="str">
        <f>VLOOKUP(A:A,'[1]DGS Mapping'!$B:$D,3,0)</f>
        <v>Management / Supervisor / Specialist labour (staff)</v>
      </c>
    </row>
    <row r="219" spans="1:2" x14ac:dyDescent="0.35">
      <c r="A219" s="5" t="s">
        <v>71</v>
      </c>
      <c r="B219" s="6" t="str">
        <f>VLOOKUP(A:A,'[1]DGS Mapping'!$B:$D,3,0)</f>
        <v>Management / Supervisor / Specialist labour (staff)</v>
      </c>
    </row>
    <row r="220" spans="1:2" x14ac:dyDescent="0.35">
      <c r="A220" s="1" t="s">
        <v>72</v>
      </c>
      <c r="B220" s="6" t="str">
        <f>VLOOKUP(A:A,'[1]DGS Mapping'!$B:$D,3,0)</f>
        <v>Management / Supervisor / Specialist labour (staff)</v>
      </c>
    </row>
    <row r="221" spans="1:2" x14ac:dyDescent="0.35">
      <c r="A221" s="5" t="s">
        <v>73</v>
      </c>
      <c r="B221" s="6" t="str">
        <f>VLOOKUP(A:A,'[1]DGS Mapping'!$B:$D,3,0)</f>
        <v>Management / Supervisor / Specialist labour (staff)</v>
      </c>
    </row>
    <row r="222" spans="1:2" x14ac:dyDescent="0.35">
      <c r="A222" s="5" t="s">
        <v>74</v>
      </c>
      <c r="B222" s="6" t="str">
        <f>VLOOKUP(A:A,'[1]DGS Mapping'!$B:$D,3,0)</f>
        <v>Trade covered labour</v>
      </c>
    </row>
    <row r="223" spans="1:2" x14ac:dyDescent="0.35">
      <c r="A223" s="5" t="s">
        <v>323</v>
      </c>
      <c r="B223" s="6" t="str">
        <f>VLOOKUP(A:A,'[1]DGS Mapping'!$B:$D,3,0)</f>
        <v>Not Applicable</v>
      </c>
    </row>
    <row r="224" spans="1:2" x14ac:dyDescent="0.35">
      <c r="A224" s="5" t="s">
        <v>324</v>
      </c>
      <c r="B224" s="6" t="str">
        <f>VLOOKUP(A:A,'[1]DGS Mapping'!$B:$D,3,0)</f>
        <v>Not Applicable</v>
      </c>
    </row>
    <row r="225" spans="1:2" x14ac:dyDescent="0.35">
      <c r="A225" s="5" t="s">
        <v>325</v>
      </c>
      <c r="B225" s="6" t="str">
        <f>VLOOKUP(A:A,'[1]DGS Mapping'!$B:$D,3,0)</f>
        <v>Not Applicable</v>
      </c>
    </row>
    <row r="226" spans="1:2" x14ac:dyDescent="0.35">
      <c r="A226" s="5" t="s">
        <v>326</v>
      </c>
      <c r="B226" s="6" t="str">
        <f>VLOOKUP(A:A,'[1]DGS Mapping'!$B:$D,3,0)</f>
        <v>Not Applicable</v>
      </c>
    </row>
    <row r="227" spans="1:2" x14ac:dyDescent="0.35">
      <c r="A227" s="5" t="s">
        <v>75</v>
      </c>
      <c r="B227" s="6" t="s">
        <v>13</v>
      </c>
    </row>
    <row r="228" spans="1:2" x14ac:dyDescent="0.35">
      <c r="A228" s="5" t="s">
        <v>327</v>
      </c>
      <c r="B228" s="6" t="str">
        <f>VLOOKUP(A:A,'[1]DGS Mapping'!$B:$D,3,0)</f>
        <v>Not Applicable</v>
      </c>
    </row>
    <row r="229" spans="1:2" x14ac:dyDescent="0.35">
      <c r="A229" s="5" t="s">
        <v>76</v>
      </c>
      <c r="B229" s="6" t="s">
        <v>13</v>
      </c>
    </row>
    <row r="230" spans="1:2" x14ac:dyDescent="0.35">
      <c r="A230" s="5" t="s">
        <v>328</v>
      </c>
      <c r="B230" s="6" t="s">
        <v>329</v>
      </c>
    </row>
    <row r="231" spans="1:2" x14ac:dyDescent="0.35">
      <c r="A231" s="5" t="s">
        <v>330</v>
      </c>
      <c r="B231" s="6" t="s">
        <v>329</v>
      </c>
    </row>
    <row r="232" spans="1:2" x14ac:dyDescent="0.35">
      <c r="A232" s="5" t="s">
        <v>77</v>
      </c>
      <c r="B232" s="6" t="str">
        <f>VLOOKUP(A:A,'[1]DGS Mapping'!$B:$D,3,0)</f>
        <v>Management / Supervisor / Specialist labour (staff)</v>
      </c>
    </row>
    <row r="233" spans="1:2" x14ac:dyDescent="0.35">
      <c r="A233" s="5" t="s">
        <v>331</v>
      </c>
      <c r="B233" s="6" t="str">
        <f>VLOOKUP(A:A,'[1]DGS Mapping'!$B:$D,3,0)</f>
        <v>Not Applicable</v>
      </c>
    </row>
    <row r="234" spans="1:2" x14ac:dyDescent="0.35">
      <c r="A234" s="5" t="s">
        <v>332</v>
      </c>
      <c r="B234" s="6" t="str">
        <f>VLOOKUP(A:A,'[1]DGS Mapping'!$B:$D,3,0)</f>
        <v>Not Applicable</v>
      </c>
    </row>
    <row r="235" spans="1:2" x14ac:dyDescent="0.35">
      <c r="A235" s="5" t="s">
        <v>333</v>
      </c>
      <c r="B235" s="6" t="str">
        <f>VLOOKUP(A:A,'[1]DGS Mapping'!$B:$D,3,0)</f>
        <v>Not Applicable</v>
      </c>
    </row>
    <row r="236" spans="1:2" x14ac:dyDescent="0.35">
      <c r="A236" s="5" t="s">
        <v>78</v>
      </c>
      <c r="B236" s="6" t="str">
        <f>VLOOKUP(A:A,'[1]DGS Mapping'!$B:$D,3,0)</f>
        <v>Non-trade Construction Award covered labour</v>
      </c>
    </row>
    <row r="237" spans="1:2" x14ac:dyDescent="0.35">
      <c r="A237" s="5" t="s">
        <v>334</v>
      </c>
      <c r="B237" s="6" t="str">
        <f>VLOOKUP(A:A,'[1]DGS Mapping'!$B:$D,3,0)</f>
        <v>Not Applicable</v>
      </c>
    </row>
    <row r="238" spans="1:2" x14ac:dyDescent="0.35">
      <c r="A238" s="5" t="s">
        <v>335</v>
      </c>
      <c r="B238" s="6" t="s">
        <v>329</v>
      </c>
    </row>
    <row r="239" spans="1:2" x14ac:dyDescent="0.35">
      <c r="A239" s="5" t="s">
        <v>336</v>
      </c>
      <c r="B239" s="6" t="str">
        <f>VLOOKUP(A:A,'[1]DGS Mapping'!$B:$D,3,0)</f>
        <v>Not Applicable</v>
      </c>
    </row>
    <row r="240" spans="1:2" x14ac:dyDescent="0.35">
      <c r="A240" s="5" t="s">
        <v>337</v>
      </c>
      <c r="B240" s="6" t="str">
        <f>VLOOKUP(A:A,'[1]DGS Mapping'!$B:$D,3,0)</f>
        <v>Not Applicable</v>
      </c>
    </row>
    <row r="241" spans="1:2" x14ac:dyDescent="0.35">
      <c r="A241" s="5" t="s">
        <v>338</v>
      </c>
      <c r="B241" s="6" t="str">
        <f>VLOOKUP(A:A,'[1]DGS Mapping'!$B:$D,3,0)</f>
        <v>Not Applicable</v>
      </c>
    </row>
    <row r="242" spans="1:2" x14ac:dyDescent="0.35">
      <c r="A242" s="5" t="s">
        <v>339</v>
      </c>
      <c r="B242" s="6" t="str">
        <f>VLOOKUP(A:A,'[1]DGS Mapping'!$B:$D,3,0)</f>
        <v>Not Applicable</v>
      </c>
    </row>
    <row r="243" spans="1:2" x14ac:dyDescent="0.35">
      <c r="A243" s="5" t="s">
        <v>79</v>
      </c>
      <c r="B243" s="6" t="str">
        <f>VLOOKUP(A:A,'[1]DGS Mapping'!$B:$D,3,0)</f>
        <v>Trade covered labour</v>
      </c>
    </row>
    <row r="244" spans="1:2" x14ac:dyDescent="0.35">
      <c r="A244" s="5" t="s">
        <v>340</v>
      </c>
      <c r="B244" s="6" t="str">
        <f>VLOOKUP(A:A,'[1]DGS Mapping'!$B:$D,3,0)</f>
        <v>Not Applicable</v>
      </c>
    </row>
    <row r="245" spans="1:2" x14ac:dyDescent="0.35">
      <c r="A245" s="5" t="s">
        <v>341</v>
      </c>
      <c r="B245" s="6" t="str">
        <f>VLOOKUP(A:A,'[1]DGS Mapping'!$B:$D,3,0)</f>
        <v>Not Applicable</v>
      </c>
    </row>
    <row r="246" spans="1:2" x14ac:dyDescent="0.35">
      <c r="A246" s="5" t="s">
        <v>342</v>
      </c>
      <c r="B246" s="6" t="str">
        <f>VLOOKUP(A:A,'[1]DGS Mapping'!$B:$D,3,0)</f>
        <v>Not Applicable</v>
      </c>
    </row>
    <row r="247" spans="1:2" x14ac:dyDescent="0.35">
      <c r="A247" s="5" t="s">
        <v>343</v>
      </c>
      <c r="B247" s="6" t="str">
        <f>VLOOKUP(A:A,'[1]DGS Mapping'!$B:$D,3,0)</f>
        <v>Not Applicable</v>
      </c>
    </row>
    <row r="248" spans="1:2" x14ac:dyDescent="0.35">
      <c r="A248" s="5" t="s">
        <v>344</v>
      </c>
      <c r="B248" s="6" t="str">
        <f>VLOOKUP(A:A,'[1]DGS Mapping'!$B:$D,3,0)</f>
        <v>Not Applicable</v>
      </c>
    </row>
    <row r="249" spans="1:2" x14ac:dyDescent="0.35">
      <c r="A249" s="5" t="s">
        <v>345</v>
      </c>
      <c r="B249" s="6" t="str">
        <f>VLOOKUP(A:A,'[1]DGS Mapping'!$B:$D,3,0)</f>
        <v>Not Applicable</v>
      </c>
    </row>
    <row r="250" spans="1:2" x14ac:dyDescent="0.35">
      <c r="A250" s="5" t="s">
        <v>346</v>
      </c>
      <c r="B250" s="6" t="str">
        <f>VLOOKUP(A:A,'[1]DGS Mapping'!$B:$D,3,0)</f>
        <v>Not Applicable</v>
      </c>
    </row>
    <row r="251" spans="1:2" x14ac:dyDescent="0.35">
      <c r="A251" s="5" t="s">
        <v>347</v>
      </c>
      <c r="B251" s="6" t="str">
        <f>VLOOKUP(A:A,'[1]DGS Mapping'!$B:$D,3,0)</f>
        <v>Not Applicable</v>
      </c>
    </row>
    <row r="252" spans="1:2" x14ac:dyDescent="0.35">
      <c r="A252" s="5" t="s">
        <v>348</v>
      </c>
      <c r="B252" s="6" t="str">
        <f>VLOOKUP(A:A,'[1]DGS Mapping'!$B:$D,3,0)</f>
        <v>Not Applicable</v>
      </c>
    </row>
    <row r="253" spans="1:2" x14ac:dyDescent="0.35">
      <c r="A253" s="5" t="s">
        <v>80</v>
      </c>
      <c r="B253" s="6" t="s">
        <v>10</v>
      </c>
    </row>
    <row r="254" spans="1:2" x14ac:dyDescent="0.35">
      <c r="A254" s="5" t="s">
        <v>349</v>
      </c>
      <c r="B254" s="6" t="str">
        <f>VLOOKUP(A:A,'[1]DGS Mapping'!$B:$D,3,0)</f>
        <v>Not Applicable</v>
      </c>
    </row>
    <row r="255" spans="1:2" x14ac:dyDescent="0.35">
      <c r="A255" s="5" t="s">
        <v>350</v>
      </c>
      <c r="B255" s="6" t="str">
        <f>VLOOKUP(A:A,'[1]DGS Mapping'!$B:$D,3,0)</f>
        <v>Not Applicable</v>
      </c>
    </row>
    <row r="256" spans="1:2" x14ac:dyDescent="0.35">
      <c r="A256" s="5" t="s">
        <v>351</v>
      </c>
      <c r="B256" s="6" t="str">
        <f>VLOOKUP(A:A,'[1]DGS Mapping'!$B:$D,3,0)</f>
        <v>Not Applicable</v>
      </c>
    </row>
    <row r="257" spans="1:2" x14ac:dyDescent="0.35">
      <c r="A257" s="5" t="s">
        <v>352</v>
      </c>
      <c r="B257" s="6" t="str">
        <f>VLOOKUP(A:A,'[1]DGS Mapping'!$B:$D,3,0)</f>
        <v>Not Applicable</v>
      </c>
    </row>
    <row r="258" spans="1:2" x14ac:dyDescent="0.35">
      <c r="A258" s="5" t="s">
        <v>353</v>
      </c>
      <c r="B258" s="6" t="str">
        <f>VLOOKUP(A:A,'[1]DGS Mapping'!$B:$D,3,0)</f>
        <v>Not Applicable</v>
      </c>
    </row>
    <row r="259" spans="1:2" x14ac:dyDescent="0.35">
      <c r="A259" s="5" t="s">
        <v>81</v>
      </c>
      <c r="B259" s="6" t="str">
        <f>VLOOKUP(A:A,'[1]DGS Mapping'!$B:$D,3,0)</f>
        <v>Trade covered labour</v>
      </c>
    </row>
    <row r="260" spans="1:2" x14ac:dyDescent="0.35">
      <c r="A260" s="5" t="s">
        <v>354</v>
      </c>
      <c r="B260" s="6" t="str">
        <f>VLOOKUP(A:A,'[1]DGS Mapping'!$B:$D,3,0)</f>
        <v>Not Applicable</v>
      </c>
    </row>
    <row r="261" spans="1:2" x14ac:dyDescent="0.35">
      <c r="A261" s="5" t="s">
        <v>355</v>
      </c>
      <c r="B261" s="6" t="str">
        <f>VLOOKUP(A:A,'[1]DGS Mapping'!$B:$D,3,0)</f>
        <v>Not Applicable</v>
      </c>
    </row>
    <row r="262" spans="1:2" x14ac:dyDescent="0.35">
      <c r="A262" s="5" t="s">
        <v>356</v>
      </c>
      <c r="B262" s="6" t="str">
        <f>VLOOKUP(A:A,'[1]DGS Mapping'!$B:$D,3,0)</f>
        <v>Not Applicable</v>
      </c>
    </row>
    <row r="263" spans="1:2" x14ac:dyDescent="0.35">
      <c r="A263" s="5" t="s">
        <v>357</v>
      </c>
      <c r="B263" s="6" t="str">
        <f>VLOOKUP(A:A,'[1]DGS Mapping'!$B:$D,3,0)</f>
        <v>Not Applicable</v>
      </c>
    </row>
    <row r="264" spans="1:2" x14ac:dyDescent="0.35">
      <c r="A264" s="5" t="s">
        <v>358</v>
      </c>
      <c r="B264" s="6" t="str">
        <f>VLOOKUP(A:A,'[1]DGS Mapping'!$B:$D,3,0)</f>
        <v>Not Applicable</v>
      </c>
    </row>
    <row r="265" spans="1:2" x14ac:dyDescent="0.35">
      <c r="A265" s="5" t="s">
        <v>359</v>
      </c>
      <c r="B265" s="6" t="str">
        <f>VLOOKUP(A:A,'[1]DGS Mapping'!$B:$D,3,0)</f>
        <v>Not Applicable</v>
      </c>
    </row>
    <row r="266" spans="1:2" x14ac:dyDescent="0.35">
      <c r="A266" s="5" t="s">
        <v>82</v>
      </c>
      <c r="B266" s="6" t="str">
        <f>VLOOKUP(A:A,'[1]DGS Mapping'!$B:$D,3,0)</f>
        <v>Non-trade Construction Award covered labour</v>
      </c>
    </row>
    <row r="267" spans="1:2" x14ac:dyDescent="0.35">
      <c r="A267" s="5" t="s">
        <v>83</v>
      </c>
      <c r="B267" s="6" t="str">
        <f>VLOOKUP(A:A,'[1]DGS Mapping'!$B:$D,3,0)</f>
        <v>Non-trade Construction Award covered labour</v>
      </c>
    </row>
    <row r="268" spans="1:2" x14ac:dyDescent="0.35">
      <c r="A268" s="5" t="s">
        <v>84</v>
      </c>
      <c r="B268" s="6" t="str">
        <f>VLOOKUP(A:A,'[1]DGS Mapping'!$B:$D,3,0)</f>
        <v>Trade covered labour</v>
      </c>
    </row>
    <row r="269" spans="1:2" x14ac:dyDescent="0.35">
      <c r="A269" s="5" t="s">
        <v>360</v>
      </c>
      <c r="B269" s="6" t="str">
        <f>VLOOKUP(A:A,'[1]DGS Mapping'!$B:$D,3,0)</f>
        <v>Not Applicable</v>
      </c>
    </row>
    <row r="270" spans="1:2" x14ac:dyDescent="0.35">
      <c r="A270" s="5" t="s">
        <v>361</v>
      </c>
      <c r="B270" s="6" t="str">
        <f>VLOOKUP(A:A,'[1]DGS Mapping'!$B:$D,3,0)</f>
        <v>Not Applicable</v>
      </c>
    </row>
    <row r="271" spans="1:2" x14ac:dyDescent="0.35">
      <c r="A271" s="5" t="s">
        <v>362</v>
      </c>
      <c r="B271" s="6" t="str">
        <f>VLOOKUP(A:A,'[1]DGS Mapping'!$B:$D,3,0)</f>
        <v>Not Applicable</v>
      </c>
    </row>
    <row r="272" spans="1:2" x14ac:dyDescent="0.35">
      <c r="A272" s="5" t="s">
        <v>363</v>
      </c>
      <c r="B272" s="6" t="str">
        <f>VLOOKUP(A:A,'[1]DGS Mapping'!$B:$D,3,0)</f>
        <v>Not Applicable</v>
      </c>
    </row>
    <row r="273" spans="1:2" x14ac:dyDescent="0.35">
      <c r="A273" s="5" t="s">
        <v>364</v>
      </c>
      <c r="B273" s="6" t="str">
        <f>VLOOKUP(A:A,'[1]DGS Mapping'!$B:$D,3,0)</f>
        <v>Not Applicable</v>
      </c>
    </row>
    <row r="274" spans="1:2" x14ac:dyDescent="0.35">
      <c r="A274" s="5" t="s">
        <v>365</v>
      </c>
      <c r="B274" s="6" t="str">
        <f>VLOOKUP(A:A,'[1]DGS Mapping'!$B:$D,3,0)</f>
        <v>Not Applicable</v>
      </c>
    </row>
    <row r="275" spans="1:2" x14ac:dyDescent="0.35">
      <c r="A275" s="5" t="s">
        <v>366</v>
      </c>
      <c r="B275" s="6" t="str">
        <f>VLOOKUP(A:A,'[1]DGS Mapping'!$B:$D,3,0)</f>
        <v>Not Applicable</v>
      </c>
    </row>
    <row r="276" spans="1:2" x14ac:dyDescent="0.35">
      <c r="A276" s="5" t="s">
        <v>367</v>
      </c>
      <c r="B276" s="6" t="str">
        <f>VLOOKUP(A:A,'[1]DGS Mapping'!$B:$D,3,0)</f>
        <v>Not Applicable</v>
      </c>
    </row>
    <row r="277" spans="1:2" x14ac:dyDescent="0.35">
      <c r="A277" s="5" t="s">
        <v>368</v>
      </c>
      <c r="B277" s="6" t="str">
        <f>VLOOKUP(A:A,'[1]DGS Mapping'!$B:$D,3,0)</f>
        <v>Not Applicable</v>
      </c>
    </row>
    <row r="278" spans="1:2" x14ac:dyDescent="0.35">
      <c r="A278" s="5" t="s">
        <v>369</v>
      </c>
      <c r="B278" s="6" t="str">
        <f>VLOOKUP(A:A,'[1]DGS Mapping'!$B:$D,3,0)</f>
        <v>Not Applicable</v>
      </c>
    </row>
    <row r="279" spans="1:2" x14ac:dyDescent="0.35">
      <c r="A279" s="5" t="s">
        <v>85</v>
      </c>
      <c r="B279" s="6" t="str">
        <f>VLOOKUP(A:A,'[1]DGS Mapping'!$B:$D,3,0)</f>
        <v>Trade covered labour</v>
      </c>
    </row>
    <row r="280" spans="1:2" x14ac:dyDescent="0.35">
      <c r="A280" s="5" t="s">
        <v>370</v>
      </c>
      <c r="B280" s="6" t="str">
        <f>VLOOKUP(A:A,'[1]DGS Mapping'!$B:$D,3,0)</f>
        <v>Not Applicable</v>
      </c>
    </row>
    <row r="281" spans="1:2" x14ac:dyDescent="0.35">
      <c r="A281" s="5" t="s">
        <v>371</v>
      </c>
      <c r="B281" s="6" t="str">
        <f>VLOOKUP(A:A,'[1]DGS Mapping'!$B:$D,3,0)</f>
        <v>Not Applicable</v>
      </c>
    </row>
    <row r="282" spans="1:2" x14ac:dyDescent="0.35">
      <c r="A282" s="5" t="s">
        <v>372</v>
      </c>
      <c r="B282" s="6" t="str">
        <f>VLOOKUP(A:A,'[1]DGS Mapping'!$B:$D,3,0)</f>
        <v>Not Applicable</v>
      </c>
    </row>
    <row r="283" spans="1:2" x14ac:dyDescent="0.35">
      <c r="A283" s="5" t="s">
        <v>373</v>
      </c>
      <c r="B283" s="6" t="str">
        <f>VLOOKUP(A:A,'[1]DGS Mapping'!$B:$D,3,0)</f>
        <v>Not Applicable</v>
      </c>
    </row>
    <row r="284" spans="1:2" x14ac:dyDescent="0.35">
      <c r="A284" s="5" t="s">
        <v>374</v>
      </c>
      <c r="B284" s="6" t="str">
        <f>VLOOKUP(A:A,'[1]DGS Mapping'!$B:$D,3,0)</f>
        <v>Not Applicable</v>
      </c>
    </row>
    <row r="285" spans="1:2" x14ac:dyDescent="0.35">
      <c r="A285" s="5" t="s">
        <v>375</v>
      </c>
      <c r="B285" s="6" t="str">
        <f>VLOOKUP(A:A,'[1]DGS Mapping'!$B:$D,3,0)</f>
        <v>Not Applicable</v>
      </c>
    </row>
    <row r="286" spans="1:2" x14ac:dyDescent="0.35">
      <c r="A286" s="5" t="s">
        <v>86</v>
      </c>
      <c r="B286" s="6" t="str">
        <f>VLOOKUP(A:A,'[1]DGS Mapping'!$B:$D,3,0)</f>
        <v>Trade covered labour</v>
      </c>
    </row>
    <row r="287" spans="1:2" x14ac:dyDescent="0.35">
      <c r="A287" s="5" t="s">
        <v>376</v>
      </c>
      <c r="B287" s="6" t="str">
        <f>VLOOKUP(A:A,'[1]DGS Mapping'!$B:$D,3,0)</f>
        <v>Not Applicable</v>
      </c>
    </row>
    <row r="288" spans="1:2" x14ac:dyDescent="0.35">
      <c r="A288" s="5" t="s">
        <v>87</v>
      </c>
      <c r="B288" s="6" t="str">
        <f>VLOOKUP(A:A,'[1]DGS Mapping'!$B:$D,3,0)</f>
        <v>Management / Supervisor / Specialist labour (staff)</v>
      </c>
    </row>
    <row r="289" spans="1:2" x14ac:dyDescent="0.35">
      <c r="A289" s="5" t="s">
        <v>88</v>
      </c>
      <c r="B289" s="6" t="str">
        <f>VLOOKUP(A:A,'[1]DGS Mapping'!$B:$D,3,0)</f>
        <v>Management / Supervisor / Specialist labour (staff)</v>
      </c>
    </row>
    <row r="290" spans="1:2" x14ac:dyDescent="0.35">
      <c r="A290" s="5" t="s">
        <v>377</v>
      </c>
      <c r="B290" s="6" t="str">
        <f>VLOOKUP(A:A,'[1]DGS Mapping'!$B:$D,3,0)</f>
        <v>Not Applicable</v>
      </c>
    </row>
    <row r="291" spans="1:2" x14ac:dyDescent="0.35">
      <c r="A291" s="5" t="s">
        <v>378</v>
      </c>
      <c r="B291" s="6" t="str">
        <f>VLOOKUP(A:A,'[1]DGS Mapping'!$B:$D,3,0)</f>
        <v>Not Applicable</v>
      </c>
    </row>
    <row r="292" spans="1:2" x14ac:dyDescent="0.35">
      <c r="A292" s="5" t="s">
        <v>379</v>
      </c>
      <c r="B292" s="6" t="str">
        <f>VLOOKUP(A:A,'[1]DGS Mapping'!$B:$D,3,0)</f>
        <v>Not Applicable</v>
      </c>
    </row>
    <row r="293" spans="1:2" x14ac:dyDescent="0.35">
      <c r="A293" s="5" t="s">
        <v>380</v>
      </c>
      <c r="B293" s="6" t="str">
        <f>VLOOKUP(A:A,'[1]DGS Mapping'!$B:$D,3,0)</f>
        <v>Not Applicable</v>
      </c>
    </row>
    <row r="294" spans="1:2" x14ac:dyDescent="0.35">
      <c r="A294" s="5" t="s">
        <v>381</v>
      </c>
      <c r="B294" s="6" t="str">
        <f>VLOOKUP(A:A,'[1]DGS Mapping'!$B:$D,3,0)</f>
        <v>Not Applicable</v>
      </c>
    </row>
    <row r="295" spans="1:2" x14ac:dyDescent="0.35">
      <c r="A295" s="5" t="s">
        <v>382</v>
      </c>
      <c r="B295" s="6" t="str">
        <f>VLOOKUP(A:A,'[1]DGS Mapping'!$B:$D,3,0)</f>
        <v>Not Applicable</v>
      </c>
    </row>
    <row r="296" spans="1:2" x14ac:dyDescent="0.35">
      <c r="A296" s="5" t="s">
        <v>383</v>
      </c>
      <c r="B296" s="6" t="str">
        <f>VLOOKUP(A:A,'[1]DGS Mapping'!$B:$D,3,0)</f>
        <v>Not Applicable</v>
      </c>
    </row>
    <row r="297" spans="1:2" x14ac:dyDescent="0.35">
      <c r="A297" s="5" t="s">
        <v>384</v>
      </c>
      <c r="B297" s="6" t="str">
        <f>VLOOKUP(A:A,'[1]DGS Mapping'!$B:$D,3,0)</f>
        <v>Not Applicable</v>
      </c>
    </row>
    <row r="298" spans="1:2" x14ac:dyDescent="0.35">
      <c r="A298" s="5" t="s">
        <v>385</v>
      </c>
      <c r="B298" s="6" t="str">
        <f>VLOOKUP(A:A,'[1]DGS Mapping'!$B:$D,3,0)</f>
        <v>Not Applicable</v>
      </c>
    </row>
    <row r="299" spans="1:2" x14ac:dyDescent="0.35">
      <c r="A299" s="5" t="s">
        <v>89</v>
      </c>
      <c r="B299" s="6" t="str">
        <f>VLOOKUP(A:A,'[1]DGS Mapping'!$B:$D,3,0)</f>
        <v>Non-trade Construction Award covered labour</v>
      </c>
    </row>
    <row r="300" spans="1:2" x14ac:dyDescent="0.35">
      <c r="A300" s="5" t="s">
        <v>90</v>
      </c>
      <c r="B300" s="6" t="str">
        <f>VLOOKUP(A:A,'[1]DGS Mapping'!$B:$D,3,0)</f>
        <v>Management / Supervisor / Specialist labour (staff)</v>
      </c>
    </row>
    <row r="301" spans="1:2" x14ac:dyDescent="0.35">
      <c r="A301" s="5" t="s">
        <v>386</v>
      </c>
      <c r="B301" s="6" t="str">
        <f>VLOOKUP(A:A,'[1]DGS Mapping'!$B:$D,3,0)</f>
        <v>Not Applicable</v>
      </c>
    </row>
    <row r="302" spans="1:2" x14ac:dyDescent="0.35">
      <c r="A302" s="5" t="s">
        <v>387</v>
      </c>
      <c r="B302" s="6" t="str">
        <f>VLOOKUP(A:A,'[1]DGS Mapping'!$B:$D,3,0)</f>
        <v>Not Applicable</v>
      </c>
    </row>
    <row r="303" spans="1:2" x14ac:dyDescent="0.35">
      <c r="A303" s="5" t="s">
        <v>388</v>
      </c>
      <c r="B303" s="6" t="str">
        <f>VLOOKUP(A:A,'[1]DGS Mapping'!$B:$D,3,0)</f>
        <v>Not Applicable</v>
      </c>
    </row>
    <row r="304" spans="1:2" x14ac:dyDescent="0.35">
      <c r="A304" s="5" t="s">
        <v>389</v>
      </c>
      <c r="B304" s="6" t="str">
        <f>VLOOKUP(A:A,'[1]DGS Mapping'!$B:$D,3,0)</f>
        <v>Not Applicable</v>
      </c>
    </row>
    <row r="305" spans="1:2" x14ac:dyDescent="0.35">
      <c r="A305" s="5" t="s">
        <v>390</v>
      </c>
      <c r="B305" s="6" t="str">
        <f>VLOOKUP(A:A,'[1]DGS Mapping'!$B:$D,3,0)</f>
        <v>Not Applicable</v>
      </c>
    </row>
    <row r="306" spans="1:2" x14ac:dyDescent="0.35">
      <c r="A306" s="5" t="s">
        <v>391</v>
      </c>
      <c r="B306" s="6" t="str">
        <f>VLOOKUP(A:A,'[1]DGS Mapping'!$B:$D,3,0)</f>
        <v>Not Applicable</v>
      </c>
    </row>
    <row r="307" spans="1:2" x14ac:dyDescent="0.35">
      <c r="A307" s="5" t="s">
        <v>392</v>
      </c>
      <c r="B307" s="6" t="str">
        <f>VLOOKUP(A:A,'[1]DGS Mapping'!$B:$D,3,0)</f>
        <v>Not Applicable</v>
      </c>
    </row>
    <row r="308" spans="1:2" x14ac:dyDescent="0.35">
      <c r="A308" s="5" t="s">
        <v>91</v>
      </c>
      <c r="B308" s="6" t="str">
        <f>VLOOKUP(A:A,'[1]DGS Mapping'!$B:$D,3,0)</f>
        <v>Management / Supervisor / Specialist labour (staff)</v>
      </c>
    </row>
    <row r="309" spans="1:2" x14ac:dyDescent="0.35">
      <c r="A309" s="5" t="s">
        <v>92</v>
      </c>
      <c r="B309" s="6" t="str">
        <f>VLOOKUP(A:A,'[1]DGS Mapping'!$B:$D,3,0)</f>
        <v>Management / Supervisor / Specialist labour (staff)</v>
      </c>
    </row>
    <row r="310" spans="1:2" x14ac:dyDescent="0.35">
      <c r="A310" s="5" t="s">
        <v>393</v>
      </c>
      <c r="B310" s="6" t="str">
        <f>VLOOKUP(A:A,'[1]DGS Mapping'!$B:$D,3,0)</f>
        <v>Not Applicable</v>
      </c>
    </row>
    <row r="311" spans="1:2" x14ac:dyDescent="0.35">
      <c r="A311" s="5" t="s">
        <v>394</v>
      </c>
      <c r="B311" s="6" t="str">
        <f>VLOOKUP(A:A,'[1]DGS Mapping'!$B:$D,3,0)</f>
        <v>Not Applicable</v>
      </c>
    </row>
    <row r="312" spans="1:2" x14ac:dyDescent="0.35">
      <c r="A312" s="5" t="s">
        <v>395</v>
      </c>
      <c r="B312" s="6" t="str">
        <f>VLOOKUP(A:A,'[1]DGS Mapping'!$B:$D,3,0)</f>
        <v>Not Applicable</v>
      </c>
    </row>
    <row r="313" spans="1:2" x14ac:dyDescent="0.35">
      <c r="A313" s="5" t="s">
        <v>396</v>
      </c>
      <c r="B313" s="6" t="str">
        <f>VLOOKUP(A:A,'[1]DGS Mapping'!$B:$D,3,0)</f>
        <v>Not Applicable</v>
      </c>
    </row>
    <row r="314" spans="1:2" x14ac:dyDescent="0.35">
      <c r="A314" s="5" t="s">
        <v>397</v>
      </c>
      <c r="B314" s="6" t="str">
        <f>VLOOKUP(A:A,'[1]DGS Mapping'!$B:$D,3,0)</f>
        <v>Not Applicable</v>
      </c>
    </row>
    <row r="315" spans="1:2" x14ac:dyDescent="0.35">
      <c r="A315" s="5" t="s">
        <v>398</v>
      </c>
      <c r="B315" s="6" t="str">
        <f>VLOOKUP(A:A,'[1]DGS Mapping'!$B:$D,3,0)</f>
        <v>Not Applicable</v>
      </c>
    </row>
    <row r="316" spans="1:2" x14ac:dyDescent="0.35">
      <c r="A316" s="5" t="s">
        <v>399</v>
      </c>
      <c r="B316" s="6" t="str">
        <f>VLOOKUP(A:A,'[1]DGS Mapping'!$B:$D,3,0)</f>
        <v>Not Applicable</v>
      </c>
    </row>
    <row r="317" spans="1:2" x14ac:dyDescent="0.35">
      <c r="A317" s="5" t="s">
        <v>400</v>
      </c>
      <c r="B317" s="6" t="str">
        <f>VLOOKUP(A:A,'[1]DGS Mapping'!$B:$D,3,0)</f>
        <v>Not Applicable</v>
      </c>
    </row>
    <row r="318" spans="1:2" x14ac:dyDescent="0.35">
      <c r="A318" s="5" t="s">
        <v>93</v>
      </c>
      <c r="B318" s="6" t="str">
        <f>VLOOKUP(A:A,'[1]DGS Mapping'!$B:$D,3,0)</f>
        <v>Management / Supervisor / Specialist labour (staff)</v>
      </c>
    </row>
    <row r="319" spans="1:2" x14ac:dyDescent="0.35">
      <c r="A319" s="5" t="s">
        <v>401</v>
      </c>
      <c r="B319" s="6" t="str">
        <f>VLOOKUP(A:A,'[1]DGS Mapping'!$B:$D,3,0)</f>
        <v>Not Applicable</v>
      </c>
    </row>
    <row r="320" spans="1:2" x14ac:dyDescent="0.35">
      <c r="A320" s="5" t="s">
        <v>402</v>
      </c>
      <c r="B320" s="6" t="str">
        <f>VLOOKUP(A:A,'[1]DGS Mapping'!$B:$D,3,0)</f>
        <v>Not Applicable</v>
      </c>
    </row>
    <row r="321" spans="1:2" x14ac:dyDescent="0.35">
      <c r="A321" s="5" t="s">
        <v>403</v>
      </c>
      <c r="B321" s="6" t="str">
        <f>VLOOKUP(A:A,'[1]DGS Mapping'!$B:$D,3,0)</f>
        <v>Not Applicable</v>
      </c>
    </row>
    <row r="322" spans="1:2" x14ac:dyDescent="0.35">
      <c r="A322" s="5" t="s">
        <v>404</v>
      </c>
      <c r="B322" s="6" t="str">
        <f>VLOOKUP(A:A,'[1]DGS Mapping'!$B:$D,3,0)</f>
        <v>Not Applicable</v>
      </c>
    </row>
    <row r="323" spans="1:2" x14ac:dyDescent="0.35">
      <c r="A323" s="5" t="s">
        <v>405</v>
      </c>
      <c r="B323" s="6" t="str">
        <f>VLOOKUP(A:A,'[1]DGS Mapping'!$B:$D,3,0)</f>
        <v>Not Applicable</v>
      </c>
    </row>
    <row r="324" spans="1:2" x14ac:dyDescent="0.35">
      <c r="A324" s="5" t="s">
        <v>406</v>
      </c>
      <c r="B324" s="6" t="str">
        <f>VLOOKUP(A:A,'[1]DGS Mapping'!$B:$D,3,0)</f>
        <v>Not Applicable</v>
      </c>
    </row>
    <row r="325" spans="1:2" x14ac:dyDescent="0.35">
      <c r="A325" s="5" t="s">
        <v>407</v>
      </c>
      <c r="B325" s="6" t="str">
        <f>VLOOKUP(A:A,'[1]DGS Mapping'!$B:$D,3,0)</f>
        <v>Not Applicable</v>
      </c>
    </row>
    <row r="326" spans="1:2" x14ac:dyDescent="0.35">
      <c r="A326" s="5" t="s">
        <v>408</v>
      </c>
      <c r="B326" s="6" t="str">
        <f>VLOOKUP(A:A,'[1]DGS Mapping'!$B:$D,3,0)</f>
        <v>Not Applicable</v>
      </c>
    </row>
    <row r="327" spans="1:2" x14ac:dyDescent="0.35">
      <c r="A327" s="5" t="s">
        <v>409</v>
      </c>
      <c r="B327" s="6" t="s">
        <v>329</v>
      </c>
    </row>
    <row r="328" spans="1:2" x14ac:dyDescent="0.35">
      <c r="A328" s="5" t="s">
        <v>410</v>
      </c>
      <c r="B328" s="6" t="str">
        <f>VLOOKUP(A:A,'[1]DGS Mapping'!$B:$D,3,0)</f>
        <v>Not Applicable</v>
      </c>
    </row>
    <row r="329" spans="1:2" x14ac:dyDescent="0.35">
      <c r="A329" s="5" t="s">
        <v>411</v>
      </c>
      <c r="B329" s="6" t="str">
        <f>VLOOKUP(A:A,'[1]DGS Mapping'!$B:$D,3,0)</f>
        <v>Not Applicable</v>
      </c>
    </row>
    <row r="330" spans="1:2" x14ac:dyDescent="0.35">
      <c r="A330" s="5" t="s">
        <v>412</v>
      </c>
      <c r="B330" s="6" t="str">
        <f>VLOOKUP(A:A,'[1]DGS Mapping'!$B:$D,3,0)</f>
        <v>Not Applicable</v>
      </c>
    </row>
    <row r="331" spans="1:2" x14ac:dyDescent="0.35">
      <c r="A331" s="5" t="s">
        <v>413</v>
      </c>
      <c r="B331" s="6" t="str">
        <f>VLOOKUP(A:A,'[1]DGS Mapping'!$B:$D,3,0)</f>
        <v>Not Applicable</v>
      </c>
    </row>
    <row r="332" spans="1:2" x14ac:dyDescent="0.35">
      <c r="A332" s="5" t="s">
        <v>94</v>
      </c>
      <c r="B332" s="6" t="str">
        <f>VLOOKUP(A:A,'[1]DGS Mapping'!$B:$D,3,0)</f>
        <v>Trade covered labour</v>
      </c>
    </row>
    <row r="333" spans="1:2" x14ac:dyDescent="0.35">
      <c r="A333" s="5" t="s">
        <v>414</v>
      </c>
      <c r="B333" s="6" t="str">
        <f>VLOOKUP(A:A,'[1]DGS Mapping'!$B:$D,3,0)</f>
        <v>Not Applicable</v>
      </c>
    </row>
    <row r="334" spans="1:2" x14ac:dyDescent="0.35">
      <c r="A334" s="5" t="s">
        <v>415</v>
      </c>
      <c r="B334" s="6" t="str">
        <f>VLOOKUP(A:A,'[1]DGS Mapping'!$B:$D,3,0)</f>
        <v>Not Applicable</v>
      </c>
    </row>
    <row r="335" spans="1:2" x14ac:dyDescent="0.35">
      <c r="A335" s="5" t="s">
        <v>416</v>
      </c>
      <c r="B335" s="6" t="str">
        <f>VLOOKUP(A:A,'[1]DGS Mapping'!$B:$D,3,0)</f>
        <v>Not Applicable</v>
      </c>
    </row>
    <row r="336" spans="1:2" x14ac:dyDescent="0.35">
      <c r="A336" s="5" t="s">
        <v>417</v>
      </c>
      <c r="B336" s="6" t="str">
        <f>VLOOKUP(A:A,'[1]DGS Mapping'!$B:$D,3,0)</f>
        <v>Not Applicable</v>
      </c>
    </row>
    <row r="337" spans="1:2" x14ac:dyDescent="0.35">
      <c r="A337" s="5" t="s">
        <v>418</v>
      </c>
      <c r="B337" s="6" t="str">
        <f>VLOOKUP(A:A,'[1]DGS Mapping'!$B:$D,3,0)</f>
        <v>Not Applicable</v>
      </c>
    </row>
    <row r="338" spans="1:2" x14ac:dyDescent="0.35">
      <c r="A338" s="5" t="s">
        <v>95</v>
      </c>
      <c r="B338" s="6" t="str">
        <f>VLOOKUP(A:A,'[1]DGS Mapping'!$B:$D,3,0)</f>
        <v>Non-trade Construction Award covered labour</v>
      </c>
    </row>
    <row r="339" spans="1:2" x14ac:dyDescent="0.35">
      <c r="A339" s="5" t="s">
        <v>96</v>
      </c>
      <c r="B339" s="6" t="s">
        <v>13</v>
      </c>
    </row>
    <row r="340" spans="1:2" x14ac:dyDescent="0.35">
      <c r="A340" s="5" t="s">
        <v>97</v>
      </c>
      <c r="B340" s="6" t="s">
        <v>10</v>
      </c>
    </row>
    <row r="341" spans="1:2" x14ac:dyDescent="0.35">
      <c r="A341" s="5" t="s">
        <v>419</v>
      </c>
      <c r="B341" s="6" t="str">
        <f>VLOOKUP(A:A,'[1]DGS Mapping'!$B:$D,3,0)</f>
        <v>Not Applicable</v>
      </c>
    </row>
    <row r="342" spans="1:2" x14ac:dyDescent="0.35">
      <c r="A342" s="5" t="s">
        <v>420</v>
      </c>
      <c r="B342" s="6" t="str">
        <f>VLOOKUP(A:A,'[1]DGS Mapping'!$B:$D,3,0)</f>
        <v>Not Applicable</v>
      </c>
    </row>
    <row r="343" spans="1:2" x14ac:dyDescent="0.35">
      <c r="A343" s="5" t="s">
        <v>421</v>
      </c>
      <c r="B343" s="6" t="str">
        <f>VLOOKUP(A:A,'[1]DGS Mapping'!$B:$D,3,0)</f>
        <v>Not Applicable</v>
      </c>
    </row>
    <row r="344" spans="1:2" x14ac:dyDescent="0.35">
      <c r="A344" s="5" t="s">
        <v>422</v>
      </c>
      <c r="B344" s="6" t="str">
        <f>VLOOKUP(A:A,'[1]DGS Mapping'!$B:$D,3,0)</f>
        <v>Not Applicable</v>
      </c>
    </row>
    <row r="345" spans="1:2" x14ac:dyDescent="0.35">
      <c r="A345" s="5" t="s">
        <v>423</v>
      </c>
      <c r="B345" s="6" t="str">
        <f>VLOOKUP(A:A,'[1]DGS Mapping'!$B:$D,3,0)</f>
        <v>Not Applicable</v>
      </c>
    </row>
    <row r="346" spans="1:2" x14ac:dyDescent="0.35">
      <c r="A346" s="5" t="s">
        <v>424</v>
      </c>
      <c r="B346" s="6" t="str">
        <f>VLOOKUP(A:A,'[1]DGS Mapping'!$B:$D,3,0)</f>
        <v>Not Applicable</v>
      </c>
    </row>
    <row r="347" spans="1:2" x14ac:dyDescent="0.35">
      <c r="A347" s="5" t="s">
        <v>425</v>
      </c>
      <c r="B347" s="6" t="str">
        <f>VLOOKUP(A:A,'[1]DGS Mapping'!$B:$D,3,0)</f>
        <v>Not Applicable</v>
      </c>
    </row>
    <row r="348" spans="1:2" x14ac:dyDescent="0.35">
      <c r="A348" s="5" t="s">
        <v>426</v>
      </c>
      <c r="B348" s="6" t="str">
        <f>VLOOKUP(A:A,'[1]DGS Mapping'!$B:$D,3,0)</f>
        <v>Not Applicable</v>
      </c>
    </row>
    <row r="349" spans="1:2" x14ac:dyDescent="0.35">
      <c r="A349" s="5" t="s">
        <v>98</v>
      </c>
      <c r="B349" s="6" t="str">
        <f>VLOOKUP(A:A,'[1]DGS Mapping'!$B:$D,3,0)</f>
        <v>Trade covered labour</v>
      </c>
    </row>
    <row r="350" spans="1:2" x14ac:dyDescent="0.35">
      <c r="A350" s="5" t="s">
        <v>99</v>
      </c>
      <c r="B350" s="6" t="str">
        <f>VLOOKUP(A:A,'[1]DGS Mapping'!$B:$D,3,0)</f>
        <v>Trade covered labour</v>
      </c>
    </row>
    <row r="351" spans="1:2" x14ac:dyDescent="0.35">
      <c r="A351" s="5" t="s">
        <v>100</v>
      </c>
      <c r="B351" s="6" t="str">
        <f>VLOOKUP(A:A,'[1]DGS Mapping'!$B:$D,3,0)</f>
        <v>Trade covered labour</v>
      </c>
    </row>
    <row r="352" spans="1:2" x14ac:dyDescent="0.35">
      <c r="A352" s="5" t="s">
        <v>101</v>
      </c>
      <c r="B352" s="6" t="str">
        <f>VLOOKUP(A:A,'[1]DGS Mapping'!$B:$D,3,0)</f>
        <v>Trade covered labour</v>
      </c>
    </row>
    <row r="353" spans="1:2" x14ac:dyDescent="0.35">
      <c r="A353" s="5" t="s">
        <v>427</v>
      </c>
      <c r="B353" s="6" t="str">
        <f>VLOOKUP(A:A,'[1]DGS Mapping'!$B:$D,3,0)</f>
        <v>Not Applicable</v>
      </c>
    </row>
    <row r="354" spans="1:2" x14ac:dyDescent="0.35">
      <c r="A354" s="5" t="s">
        <v>428</v>
      </c>
      <c r="B354" s="6" t="str">
        <f>VLOOKUP(A:A,'[1]DGS Mapping'!$B:$D,3,0)</f>
        <v>Not Applicable</v>
      </c>
    </row>
    <row r="355" spans="1:2" x14ac:dyDescent="0.35">
      <c r="A355" s="5" t="s">
        <v>429</v>
      </c>
      <c r="B355" s="6" t="str">
        <f>VLOOKUP(A:A,'[1]DGS Mapping'!$B:$D,3,0)</f>
        <v>Not Applicable</v>
      </c>
    </row>
    <row r="356" spans="1:2" x14ac:dyDescent="0.35">
      <c r="A356" s="5" t="s">
        <v>430</v>
      </c>
      <c r="B356" s="6" t="str">
        <f>VLOOKUP(A:A,'[1]DGS Mapping'!$B:$D,3,0)</f>
        <v>Not Applicable</v>
      </c>
    </row>
    <row r="357" spans="1:2" x14ac:dyDescent="0.35">
      <c r="A357" s="5" t="s">
        <v>431</v>
      </c>
      <c r="B357" s="6" t="str">
        <f>VLOOKUP(A:A,'[1]DGS Mapping'!$B:$D,3,0)</f>
        <v>Not Applicable</v>
      </c>
    </row>
    <row r="358" spans="1:2" x14ac:dyDescent="0.35">
      <c r="A358" s="5" t="s">
        <v>432</v>
      </c>
      <c r="B358" s="6" t="str">
        <f>VLOOKUP(A:A,'[1]DGS Mapping'!$B:$D,3,0)</f>
        <v>Not Applicable</v>
      </c>
    </row>
    <row r="359" spans="1:2" x14ac:dyDescent="0.35">
      <c r="A359" s="5" t="s">
        <v>433</v>
      </c>
      <c r="B359" s="6" t="str">
        <f>VLOOKUP(A:A,'[1]DGS Mapping'!$B:$D,3,0)</f>
        <v>Not Applicable</v>
      </c>
    </row>
    <row r="360" spans="1:2" x14ac:dyDescent="0.35">
      <c r="A360" s="5" t="s">
        <v>434</v>
      </c>
      <c r="B360" s="6" t="str">
        <f>VLOOKUP(A:A,'[1]DGS Mapping'!$B:$D,3,0)</f>
        <v>Not Applicable</v>
      </c>
    </row>
    <row r="361" spans="1:2" x14ac:dyDescent="0.35">
      <c r="A361" s="5" t="s">
        <v>435</v>
      </c>
      <c r="B361" s="6" t="str">
        <f>VLOOKUP(A:A,'[1]DGS Mapping'!$B:$D,3,0)</f>
        <v>Not Applicable</v>
      </c>
    </row>
    <row r="362" spans="1:2" x14ac:dyDescent="0.35">
      <c r="A362" s="5" t="s">
        <v>436</v>
      </c>
      <c r="B362" s="6" t="str">
        <f>VLOOKUP(A:A,'[1]DGS Mapping'!$B:$D,3,0)</f>
        <v>Not Applicable</v>
      </c>
    </row>
    <row r="363" spans="1:2" x14ac:dyDescent="0.35">
      <c r="A363" s="5" t="s">
        <v>437</v>
      </c>
      <c r="B363" s="6" t="str">
        <f>VLOOKUP(A:A,'[1]DGS Mapping'!$B:$D,3,0)</f>
        <v>Not Applicable</v>
      </c>
    </row>
    <row r="364" spans="1:2" x14ac:dyDescent="0.35">
      <c r="A364" s="5" t="s">
        <v>102</v>
      </c>
      <c r="B364" s="6" t="str">
        <f>VLOOKUP(A:A,'[1]DGS Mapping'!$B:$D,3,0)</f>
        <v>Management / Supervisor / Specialist labour (staff)</v>
      </c>
    </row>
    <row r="365" spans="1:2" x14ac:dyDescent="0.35">
      <c r="A365" s="5" t="s">
        <v>438</v>
      </c>
      <c r="B365" s="6" t="str">
        <f>VLOOKUP(A:A,'[1]DGS Mapping'!$B:$D,3,0)</f>
        <v>Not Applicable</v>
      </c>
    </row>
    <row r="366" spans="1:2" x14ac:dyDescent="0.35">
      <c r="A366" s="5" t="s">
        <v>439</v>
      </c>
      <c r="B366" s="6" t="str">
        <f>VLOOKUP(A:A,'[1]DGS Mapping'!$B:$D,3,0)</f>
        <v>Not Applicable</v>
      </c>
    </row>
    <row r="367" spans="1:2" x14ac:dyDescent="0.35">
      <c r="A367" s="5" t="s">
        <v>440</v>
      </c>
      <c r="B367" s="6" t="str">
        <f>VLOOKUP(A:A,'[1]DGS Mapping'!$B:$D,3,0)</f>
        <v>Not Applicable</v>
      </c>
    </row>
    <row r="368" spans="1:2" x14ac:dyDescent="0.35">
      <c r="A368" s="5" t="s">
        <v>441</v>
      </c>
      <c r="B368" s="6" t="str">
        <f>VLOOKUP(A:A,'[1]DGS Mapping'!$B:$D,3,0)</f>
        <v>Not Applicable</v>
      </c>
    </row>
    <row r="369" spans="1:2" x14ac:dyDescent="0.35">
      <c r="A369" s="5" t="s">
        <v>103</v>
      </c>
      <c r="B369" s="6" t="str">
        <f>VLOOKUP(A:A,'[1]DGS Mapping'!$B:$D,3,0)</f>
        <v>Trade covered labour</v>
      </c>
    </row>
    <row r="370" spans="1:2" x14ac:dyDescent="0.35">
      <c r="A370" s="5" t="s">
        <v>104</v>
      </c>
      <c r="B370" s="6" t="str">
        <f>VLOOKUP(A:A,'[1]DGS Mapping'!$B:$D,3,0)</f>
        <v>Management / Supervisor / Specialist labour (staff)</v>
      </c>
    </row>
    <row r="371" spans="1:2" x14ac:dyDescent="0.35">
      <c r="A371" s="5" t="s">
        <v>105</v>
      </c>
      <c r="B371" s="6" t="str">
        <f>VLOOKUP(A:A,'[1]DGS Mapping'!$B:$D,3,0)</f>
        <v>Management / Supervisor / Specialist labour (staff)</v>
      </c>
    </row>
    <row r="372" spans="1:2" x14ac:dyDescent="0.35">
      <c r="A372" s="5" t="s">
        <v>106</v>
      </c>
      <c r="B372" s="6" t="str">
        <f>VLOOKUP(A:A,'[1]DGS Mapping'!$B:$D,3,0)</f>
        <v>Trade covered labour</v>
      </c>
    </row>
    <row r="373" spans="1:2" x14ac:dyDescent="0.35">
      <c r="A373" s="5" t="s">
        <v>107</v>
      </c>
      <c r="B373" s="6" t="str">
        <f>VLOOKUP(A:A,'[1]DGS Mapping'!$B:$D,3,0)</f>
        <v>Management / Supervisor / Specialist labour (staff)</v>
      </c>
    </row>
    <row r="374" spans="1:2" x14ac:dyDescent="0.35">
      <c r="A374" s="5" t="s">
        <v>442</v>
      </c>
      <c r="B374" s="6" t="str">
        <f>VLOOKUP(A:A,'[1]DGS Mapping'!$B:$D,3,0)</f>
        <v>Not Applicable</v>
      </c>
    </row>
    <row r="375" spans="1:2" x14ac:dyDescent="0.35">
      <c r="A375" s="5" t="s">
        <v>443</v>
      </c>
      <c r="B375" s="6" t="str">
        <f>VLOOKUP(A:A,'[1]DGS Mapping'!$B:$D,3,0)</f>
        <v>Not Applicable</v>
      </c>
    </row>
    <row r="376" spans="1:2" x14ac:dyDescent="0.35">
      <c r="A376" s="5" t="s">
        <v>444</v>
      </c>
      <c r="B376" s="6" t="str">
        <f>VLOOKUP(A:A,'[1]DGS Mapping'!$B:$D,3,0)</f>
        <v>Not Applicable</v>
      </c>
    </row>
    <row r="377" spans="1:2" x14ac:dyDescent="0.35">
      <c r="A377" s="5" t="s">
        <v>445</v>
      </c>
      <c r="B377" s="6" t="str">
        <f>VLOOKUP(A:A,'[1]DGS Mapping'!$B:$D,3,0)</f>
        <v>Not Applicable</v>
      </c>
    </row>
    <row r="378" spans="1:2" x14ac:dyDescent="0.35">
      <c r="A378" s="5" t="s">
        <v>446</v>
      </c>
      <c r="B378" s="6" t="str">
        <f>VLOOKUP(A:A,'[1]DGS Mapping'!$B:$D,3,0)</f>
        <v>Not Applicable</v>
      </c>
    </row>
    <row r="379" spans="1:2" x14ac:dyDescent="0.35">
      <c r="A379" s="5" t="s">
        <v>447</v>
      </c>
      <c r="B379" s="6" t="str">
        <f>VLOOKUP(A:A,'[1]DGS Mapping'!$B:$D,3,0)</f>
        <v>Not Applicable</v>
      </c>
    </row>
    <row r="380" spans="1:2" x14ac:dyDescent="0.35">
      <c r="A380" s="5" t="s">
        <v>448</v>
      </c>
      <c r="B380" s="6" t="str">
        <f>VLOOKUP(A:A,'[1]DGS Mapping'!$B:$D,3,0)</f>
        <v>Not Applicable</v>
      </c>
    </row>
    <row r="381" spans="1:2" x14ac:dyDescent="0.35">
      <c r="A381" s="5" t="s">
        <v>449</v>
      </c>
      <c r="B381" s="6" t="str">
        <f>VLOOKUP(A:A,'[1]DGS Mapping'!$B:$D,3,0)</f>
        <v>Not Applicable</v>
      </c>
    </row>
    <row r="382" spans="1:2" x14ac:dyDescent="0.35">
      <c r="A382" s="5" t="s">
        <v>108</v>
      </c>
      <c r="B382" s="6" t="str">
        <f>VLOOKUP(A:A,'[1]DGS Mapping'!$B:$D,3,0)</f>
        <v>Non-trade Construction Award covered labour</v>
      </c>
    </row>
    <row r="383" spans="1:2" x14ac:dyDescent="0.35">
      <c r="A383" s="5" t="s">
        <v>450</v>
      </c>
      <c r="B383" s="6" t="str">
        <f>VLOOKUP(A:A,'[1]DGS Mapping'!$B:$D,3,0)</f>
        <v>Not Applicable</v>
      </c>
    </row>
    <row r="384" spans="1:2" x14ac:dyDescent="0.35">
      <c r="A384" s="5" t="s">
        <v>451</v>
      </c>
      <c r="B384" s="6" t="str">
        <f>VLOOKUP(A:A,'[1]DGS Mapping'!$B:$D,3,0)</f>
        <v>Not Applicable</v>
      </c>
    </row>
    <row r="385" spans="1:2" x14ac:dyDescent="0.35">
      <c r="A385" s="5" t="s">
        <v>452</v>
      </c>
      <c r="B385" s="6" t="str">
        <f>VLOOKUP(A:A,'[1]DGS Mapping'!$B:$D,3,0)</f>
        <v>Not Applicable</v>
      </c>
    </row>
    <row r="386" spans="1:2" x14ac:dyDescent="0.35">
      <c r="A386" s="5" t="s">
        <v>453</v>
      </c>
      <c r="B386" s="6" t="str">
        <f>VLOOKUP(A:A,'[1]DGS Mapping'!$B:$D,3,0)</f>
        <v>Not Applicable</v>
      </c>
    </row>
    <row r="387" spans="1:2" x14ac:dyDescent="0.35">
      <c r="A387" s="5" t="s">
        <v>454</v>
      </c>
      <c r="B387" s="6" t="str">
        <f>VLOOKUP(A:A,'[1]DGS Mapping'!$B:$D,3,0)</f>
        <v>Not Applicable</v>
      </c>
    </row>
    <row r="388" spans="1:2" x14ac:dyDescent="0.35">
      <c r="A388" s="5" t="s">
        <v>455</v>
      </c>
      <c r="B388" s="6" t="str">
        <f>VLOOKUP(A:A,'[1]DGS Mapping'!$B:$D,3,0)</f>
        <v>Not Applicable</v>
      </c>
    </row>
    <row r="389" spans="1:2" x14ac:dyDescent="0.35">
      <c r="A389" s="5" t="s">
        <v>456</v>
      </c>
      <c r="B389" s="6" t="str">
        <f>VLOOKUP(A:A,'[1]DGS Mapping'!$B:$D,3,0)</f>
        <v>Not Applicable</v>
      </c>
    </row>
    <row r="390" spans="1:2" x14ac:dyDescent="0.35">
      <c r="A390" s="5" t="s">
        <v>457</v>
      </c>
      <c r="B390" s="6" t="str">
        <f>VLOOKUP(A:A,'[1]DGS Mapping'!$B:$D,3,0)</f>
        <v>Not Applicable</v>
      </c>
    </row>
    <row r="391" spans="1:2" x14ac:dyDescent="0.35">
      <c r="A391" s="5" t="s">
        <v>458</v>
      </c>
      <c r="B391" s="6" t="str">
        <f>VLOOKUP(A:A,'[1]DGS Mapping'!$B:$D,3,0)</f>
        <v>Not Applicable</v>
      </c>
    </row>
    <row r="392" spans="1:2" x14ac:dyDescent="0.35">
      <c r="A392" s="5" t="s">
        <v>459</v>
      </c>
      <c r="B392" s="6" t="str">
        <f>VLOOKUP(A:A,'[1]DGS Mapping'!$B:$D,3,0)</f>
        <v>Not Applicable</v>
      </c>
    </row>
    <row r="393" spans="1:2" x14ac:dyDescent="0.35">
      <c r="A393" s="5" t="s">
        <v>460</v>
      </c>
      <c r="B393" s="6" t="str">
        <f>VLOOKUP(A:A,'[1]DGS Mapping'!$B:$D,3,0)</f>
        <v>Not Applicable</v>
      </c>
    </row>
    <row r="394" spans="1:2" x14ac:dyDescent="0.35">
      <c r="A394" s="5" t="s">
        <v>461</v>
      </c>
      <c r="B394" s="6" t="str">
        <f>VLOOKUP(A:A,'[1]DGS Mapping'!$B:$D,3,0)</f>
        <v>Not Applicable</v>
      </c>
    </row>
    <row r="395" spans="1:2" x14ac:dyDescent="0.35">
      <c r="A395" s="5" t="s">
        <v>462</v>
      </c>
      <c r="B395" s="6" t="str">
        <f>VLOOKUP(A:A,'[1]DGS Mapping'!$B:$D,3,0)</f>
        <v>Not Applicable</v>
      </c>
    </row>
    <row r="396" spans="1:2" x14ac:dyDescent="0.35">
      <c r="A396" s="5" t="s">
        <v>463</v>
      </c>
      <c r="B396" s="6" t="str">
        <f>VLOOKUP(A:A,'[1]DGS Mapping'!$B:$D,3,0)</f>
        <v>Not Applicable</v>
      </c>
    </row>
    <row r="397" spans="1:2" x14ac:dyDescent="0.35">
      <c r="A397" s="5" t="s">
        <v>464</v>
      </c>
      <c r="B397" s="6" t="str">
        <f>VLOOKUP(A:A,'[1]DGS Mapping'!$B:$D,3,0)</f>
        <v>Not Applicable</v>
      </c>
    </row>
    <row r="398" spans="1:2" x14ac:dyDescent="0.35">
      <c r="A398" s="5" t="s">
        <v>465</v>
      </c>
      <c r="B398" s="6" t="str">
        <f>VLOOKUP(A:A,'[1]DGS Mapping'!$B:$D,3,0)</f>
        <v>Not Applicable</v>
      </c>
    </row>
    <row r="399" spans="1:2" x14ac:dyDescent="0.35">
      <c r="A399" s="5" t="s">
        <v>466</v>
      </c>
      <c r="B399" s="6" t="str">
        <f>VLOOKUP(A:A,'[1]DGS Mapping'!$B:$D,3,0)</f>
        <v>Not Applicable</v>
      </c>
    </row>
    <row r="400" spans="1:2" x14ac:dyDescent="0.35">
      <c r="A400" s="5" t="s">
        <v>467</v>
      </c>
      <c r="B400" s="6" t="str">
        <f>VLOOKUP(A:A,'[1]DGS Mapping'!$B:$D,3,0)</f>
        <v>Not Applicable</v>
      </c>
    </row>
    <row r="401" spans="1:2" x14ac:dyDescent="0.35">
      <c r="A401" s="5" t="s">
        <v>468</v>
      </c>
      <c r="B401" s="6" t="str">
        <f>VLOOKUP(A:A,'[1]DGS Mapping'!$B:$D,3,0)</f>
        <v>Not Applicable</v>
      </c>
    </row>
    <row r="402" spans="1:2" x14ac:dyDescent="0.35">
      <c r="A402" s="5" t="s">
        <v>469</v>
      </c>
      <c r="B402" s="6" t="str">
        <f>VLOOKUP(A:A,'[1]DGS Mapping'!$B:$D,3,0)</f>
        <v>Not Applicable</v>
      </c>
    </row>
    <row r="403" spans="1:2" x14ac:dyDescent="0.35">
      <c r="A403" s="5" t="s">
        <v>470</v>
      </c>
      <c r="B403" s="6" t="str">
        <f>VLOOKUP(A:A,'[1]DGS Mapping'!$B:$D,3,0)</f>
        <v>Not Applicable</v>
      </c>
    </row>
    <row r="404" spans="1:2" x14ac:dyDescent="0.35">
      <c r="A404" s="5" t="s">
        <v>471</v>
      </c>
      <c r="B404" s="6" t="str">
        <f>VLOOKUP(A:A,'[1]DGS Mapping'!$B:$D,3,0)</f>
        <v>Not Applicable</v>
      </c>
    </row>
    <row r="405" spans="1:2" x14ac:dyDescent="0.35">
      <c r="A405" s="5" t="s">
        <v>472</v>
      </c>
      <c r="B405" s="6" t="str">
        <f>VLOOKUP(A:A,'[1]DGS Mapping'!$B:$D,3,0)</f>
        <v>Not Applicable</v>
      </c>
    </row>
    <row r="406" spans="1:2" x14ac:dyDescent="0.35">
      <c r="A406" s="5" t="s">
        <v>473</v>
      </c>
      <c r="B406" s="6" t="str">
        <f>VLOOKUP(A:A,'[1]DGS Mapping'!$B:$D,3,0)</f>
        <v>Not Applicable</v>
      </c>
    </row>
    <row r="407" spans="1:2" x14ac:dyDescent="0.35">
      <c r="A407" s="5" t="s">
        <v>474</v>
      </c>
      <c r="B407" s="6" t="str">
        <f>VLOOKUP(A:A,'[1]DGS Mapping'!$B:$D,3,0)</f>
        <v>Not Applicable</v>
      </c>
    </row>
    <row r="408" spans="1:2" x14ac:dyDescent="0.35">
      <c r="A408" s="5" t="s">
        <v>475</v>
      </c>
      <c r="B408" s="6" t="str">
        <f>VLOOKUP(A:A,'[1]DGS Mapping'!$B:$D,3,0)</f>
        <v>Not Applicable</v>
      </c>
    </row>
    <row r="409" spans="1:2" x14ac:dyDescent="0.35">
      <c r="A409" s="5" t="s">
        <v>476</v>
      </c>
      <c r="B409" s="6" t="str">
        <f>VLOOKUP(A:A,'[1]DGS Mapping'!$B:$D,3,0)</f>
        <v>Not Applicable</v>
      </c>
    </row>
    <row r="410" spans="1:2" x14ac:dyDescent="0.35">
      <c r="A410" s="5" t="s">
        <v>477</v>
      </c>
      <c r="B410" s="6" t="str">
        <f>VLOOKUP(A:A,'[1]DGS Mapping'!$B:$D,3,0)</f>
        <v>Not Applicable</v>
      </c>
    </row>
    <row r="411" spans="1:2" x14ac:dyDescent="0.35">
      <c r="A411" s="5" t="s">
        <v>478</v>
      </c>
      <c r="B411" s="6" t="str">
        <f>VLOOKUP(A:A,'[1]DGS Mapping'!$B:$D,3,0)</f>
        <v>Not Applicable</v>
      </c>
    </row>
    <row r="412" spans="1:2" x14ac:dyDescent="0.35">
      <c r="A412" s="5" t="s">
        <v>479</v>
      </c>
      <c r="B412" s="6" t="str">
        <f>VLOOKUP(A:A,'[1]DGS Mapping'!$B:$D,3,0)</f>
        <v>Not Applicable</v>
      </c>
    </row>
    <row r="413" spans="1:2" x14ac:dyDescent="0.35">
      <c r="A413" s="5" t="s">
        <v>480</v>
      </c>
      <c r="B413" s="6" t="str">
        <f>VLOOKUP(A:A,'[1]DGS Mapping'!$B:$D,3,0)</f>
        <v>Not Applicable</v>
      </c>
    </row>
    <row r="414" spans="1:2" x14ac:dyDescent="0.35">
      <c r="A414" s="5" t="s">
        <v>481</v>
      </c>
      <c r="B414" s="6" t="str">
        <f>VLOOKUP(A:A,'[1]DGS Mapping'!$B:$D,3,0)</f>
        <v>Not Applicable</v>
      </c>
    </row>
    <row r="415" spans="1:2" x14ac:dyDescent="0.35">
      <c r="A415" s="5" t="s">
        <v>482</v>
      </c>
      <c r="B415" s="6" t="str">
        <f>VLOOKUP(A:A,'[1]DGS Mapping'!$B:$D,3,0)</f>
        <v>Not Applicable</v>
      </c>
    </row>
    <row r="416" spans="1:2" x14ac:dyDescent="0.35">
      <c r="A416" s="5" t="s">
        <v>483</v>
      </c>
      <c r="B416" s="6" t="str">
        <f>VLOOKUP(A:A,'[1]DGS Mapping'!$B:$D,3,0)</f>
        <v>Not Applicable</v>
      </c>
    </row>
    <row r="417" spans="1:2" x14ac:dyDescent="0.35">
      <c r="A417" s="5" t="s">
        <v>484</v>
      </c>
      <c r="B417" s="6" t="str">
        <f>VLOOKUP(A:A,'[1]DGS Mapping'!$B:$D,3,0)</f>
        <v>Not Applicable</v>
      </c>
    </row>
    <row r="418" spans="1:2" x14ac:dyDescent="0.35">
      <c r="A418" s="5" t="s">
        <v>485</v>
      </c>
      <c r="B418" s="6" t="str">
        <f>VLOOKUP(A:A,'[1]DGS Mapping'!$B:$D,3,0)</f>
        <v>Not Applicable</v>
      </c>
    </row>
    <row r="419" spans="1:2" x14ac:dyDescent="0.35">
      <c r="A419" s="5" t="s">
        <v>486</v>
      </c>
      <c r="B419" s="6" t="str">
        <f>VLOOKUP(A:A,'[1]DGS Mapping'!$B:$D,3,0)</f>
        <v>Not Applicable</v>
      </c>
    </row>
    <row r="420" spans="1:2" x14ac:dyDescent="0.35">
      <c r="A420" s="5" t="s">
        <v>487</v>
      </c>
      <c r="B420" s="6" t="str">
        <f>VLOOKUP(A:A,'[1]DGS Mapping'!$B:$D,3,0)</f>
        <v>Not Applicable</v>
      </c>
    </row>
    <row r="421" spans="1:2" x14ac:dyDescent="0.35">
      <c r="A421" s="5" t="s">
        <v>488</v>
      </c>
      <c r="B421" s="6" t="str">
        <f>VLOOKUP(A:A,'[1]DGS Mapping'!$B:$D,3,0)</f>
        <v>Not Applicable</v>
      </c>
    </row>
    <row r="422" spans="1:2" x14ac:dyDescent="0.35">
      <c r="A422" s="5" t="s">
        <v>489</v>
      </c>
      <c r="B422" s="6" t="str">
        <f>VLOOKUP(A:A,'[1]DGS Mapping'!$B:$D,3,0)</f>
        <v>Not Applicable</v>
      </c>
    </row>
    <row r="423" spans="1:2" x14ac:dyDescent="0.35">
      <c r="A423" s="5" t="s">
        <v>490</v>
      </c>
      <c r="B423" s="6" t="str">
        <f>VLOOKUP(A:A,'[1]DGS Mapping'!$B:$D,3,0)</f>
        <v>Not Applicable</v>
      </c>
    </row>
    <row r="424" spans="1:2" x14ac:dyDescent="0.35">
      <c r="A424" s="5" t="s">
        <v>491</v>
      </c>
      <c r="B424" s="6" t="str">
        <f>VLOOKUP(A:A,'[1]DGS Mapping'!$B:$D,3,0)</f>
        <v>Not Applicable</v>
      </c>
    </row>
    <row r="425" spans="1:2" x14ac:dyDescent="0.35">
      <c r="A425" s="5" t="s">
        <v>109</v>
      </c>
      <c r="B425" s="6" t="str">
        <f>VLOOKUP(A:A,'[1]DGS Mapping'!$B:$D,3,0)</f>
        <v>Management / Supervisor / Specialist labour (staff)</v>
      </c>
    </row>
    <row r="426" spans="1:2" x14ac:dyDescent="0.35">
      <c r="A426" s="5" t="s">
        <v>492</v>
      </c>
      <c r="B426" s="6" t="str">
        <f>VLOOKUP(A:A,'[1]DGS Mapping'!$B:$D,3,0)</f>
        <v>Not Applicable</v>
      </c>
    </row>
    <row r="427" spans="1:2" x14ac:dyDescent="0.35">
      <c r="A427" s="5" t="s">
        <v>110</v>
      </c>
      <c r="B427" s="6" t="str">
        <f>VLOOKUP(A:A,'[1]DGS Mapping'!$B:$D,3,0)</f>
        <v>Management / Supervisor / Specialist labour (staff)</v>
      </c>
    </row>
    <row r="428" spans="1:2" x14ac:dyDescent="0.35">
      <c r="A428" s="5" t="s">
        <v>493</v>
      </c>
      <c r="B428" s="6" t="str">
        <f>VLOOKUP(A:A,'[1]DGS Mapping'!$B:$D,3,0)</f>
        <v>Not Applicable</v>
      </c>
    </row>
    <row r="429" spans="1:2" x14ac:dyDescent="0.35">
      <c r="A429" s="5" t="s">
        <v>111</v>
      </c>
      <c r="B429" s="6" t="str">
        <f>VLOOKUP(A:A,'[1]DGS Mapping'!$B:$D,3,0)</f>
        <v>Management / Supervisor / Specialist labour (staff)</v>
      </c>
    </row>
    <row r="430" spans="1:2" x14ac:dyDescent="0.35">
      <c r="A430" s="5" t="s">
        <v>494</v>
      </c>
      <c r="B430" s="6" t="str">
        <f>VLOOKUP(A:A,'[1]DGS Mapping'!$B:$D,3,0)</f>
        <v>Not Applicable</v>
      </c>
    </row>
    <row r="431" spans="1:2" x14ac:dyDescent="0.35">
      <c r="A431" s="5" t="s">
        <v>495</v>
      </c>
      <c r="B431" s="6" t="str">
        <f>VLOOKUP(A:A,'[1]DGS Mapping'!$B:$D,3,0)</f>
        <v>Not Applicable</v>
      </c>
    </row>
    <row r="432" spans="1:2" x14ac:dyDescent="0.35">
      <c r="A432" s="5" t="s">
        <v>496</v>
      </c>
      <c r="B432" s="6" t="str">
        <f>VLOOKUP(A:A,'[1]DGS Mapping'!$B:$D,3,0)</f>
        <v>Not Applicable</v>
      </c>
    </row>
    <row r="433" spans="1:2" x14ac:dyDescent="0.35">
      <c r="A433" s="5" t="s">
        <v>497</v>
      </c>
      <c r="B433" s="6" t="str">
        <f>VLOOKUP(A:A,'[1]DGS Mapping'!$B:$D,3,0)</f>
        <v>Not Applicable</v>
      </c>
    </row>
    <row r="434" spans="1:2" x14ac:dyDescent="0.35">
      <c r="A434" s="5" t="s">
        <v>498</v>
      </c>
      <c r="B434" s="6" t="str">
        <f>VLOOKUP(A:A,'[1]DGS Mapping'!$B:$D,3,0)</f>
        <v>Not Applicable</v>
      </c>
    </row>
    <row r="435" spans="1:2" x14ac:dyDescent="0.35">
      <c r="A435" s="5" t="s">
        <v>499</v>
      </c>
      <c r="B435" s="6" t="str">
        <f>VLOOKUP(A:A,'[1]DGS Mapping'!$B:$D,3,0)</f>
        <v>Not Applicable</v>
      </c>
    </row>
    <row r="436" spans="1:2" x14ac:dyDescent="0.35">
      <c r="A436" s="5" t="s">
        <v>500</v>
      </c>
      <c r="B436" s="6" t="str">
        <f>VLOOKUP(A:A,'[1]DGS Mapping'!$B:$D,3,0)</f>
        <v>Not Applicable</v>
      </c>
    </row>
    <row r="437" spans="1:2" x14ac:dyDescent="0.35">
      <c r="A437" s="5" t="s">
        <v>501</v>
      </c>
      <c r="B437" s="6" t="str">
        <f>VLOOKUP(A:A,'[1]DGS Mapping'!$B:$D,3,0)</f>
        <v>Not Applicable</v>
      </c>
    </row>
    <row r="438" spans="1:2" x14ac:dyDescent="0.35">
      <c r="A438" s="5" t="s">
        <v>502</v>
      </c>
      <c r="B438" s="6" t="str">
        <f>VLOOKUP(A:A,'[1]DGS Mapping'!$B:$D,3,0)</f>
        <v>Not Applicable</v>
      </c>
    </row>
    <row r="439" spans="1:2" x14ac:dyDescent="0.35">
      <c r="A439" s="5" t="s">
        <v>503</v>
      </c>
      <c r="B439" s="6" t="str">
        <f>VLOOKUP(A:A,'[1]DGS Mapping'!$B:$D,3,0)</f>
        <v>Not Applicable</v>
      </c>
    </row>
    <row r="440" spans="1:2" x14ac:dyDescent="0.35">
      <c r="A440" s="5" t="s">
        <v>504</v>
      </c>
      <c r="B440" s="6" t="str">
        <f>VLOOKUP(A:A,'[1]DGS Mapping'!$B:$D,3,0)</f>
        <v>Not Applicable</v>
      </c>
    </row>
    <row r="441" spans="1:2" x14ac:dyDescent="0.35">
      <c r="A441" s="5" t="s">
        <v>505</v>
      </c>
      <c r="B441" s="6" t="str">
        <f>VLOOKUP(A:A,'[1]DGS Mapping'!$B:$D,3,0)</f>
        <v>Not Applicable</v>
      </c>
    </row>
    <row r="442" spans="1:2" x14ac:dyDescent="0.35">
      <c r="A442" s="5" t="s">
        <v>112</v>
      </c>
      <c r="B442" s="6" t="str">
        <f>VLOOKUP(A:A,'[1]DGS Mapping'!$B:$D,3,0)</f>
        <v>Trade covered labour</v>
      </c>
    </row>
    <row r="443" spans="1:2" x14ac:dyDescent="0.35">
      <c r="A443" s="5" t="s">
        <v>113</v>
      </c>
      <c r="B443" s="6" t="str">
        <f>VLOOKUP(A:A,'[1]DGS Mapping'!$B:$D,3,0)</f>
        <v>Trade covered labour</v>
      </c>
    </row>
    <row r="444" spans="1:2" x14ac:dyDescent="0.35">
      <c r="A444" s="5" t="s">
        <v>506</v>
      </c>
      <c r="B444" s="6" t="str">
        <f>VLOOKUP(A:A,'[1]DGS Mapping'!$B:$D,3,0)</f>
        <v>Not Applicable</v>
      </c>
    </row>
    <row r="445" spans="1:2" x14ac:dyDescent="0.35">
      <c r="A445" s="5" t="s">
        <v>507</v>
      </c>
      <c r="B445" s="6" t="str">
        <f>VLOOKUP(A:A,'[1]DGS Mapping'!$B:$D,3,0)</f>
        <v>Not Applicable</v>
      </c>
    </row>
    <row r="446" spans="1:2" x14ac:dyDescent="0.35">
      <c r="A446" s="5" t="s">
        <v>508</v>
      </c>
      <c r="B446" s="6" t="str">
        <f>VLOOKUP(A:A,'[1]DGS Mapping'!$B:$D,3,0)</f>
        <v>Not Applicable</v>
      </c>
    </row>
    <row r="447" spans="1:2" x14ac:dyDescent="0.35">
      <c r="A447" s="5" t="s">
        <v>509</v>
      </c>
      <c r="B447" s="6" t="str">
        <f>VLOOKUP(A:A,'[1]DGS Mapping'!$B:$D,3,0)</f>
        <v>Not Applicable</v>
      </c>
    </row>
    <row r="448" spans="1:2" x14ac:dyDescent="0.35">
      <c r="A448" s="5" t="s">
        <v>510</v>
      </c>
      <c r="B448" s="6" t="str">
        <f>VLOOKUP(A:A,'[1]DGS Mapping'!$B:$D,3,0)</f>
        <v>Not Applicable</v>
      </c>
    </row>
    <row r="449" spans="1:2" x14ac:dyDescent="0.35">
      <c r="A449" s="5" t="s">
        <v>511</v>
      </c>
      <c r="B449" s="6" t="str">
        <f>VLOOKUP(A:A,'[1]DGS Mapping'!$B:$D,3,0)</f>
        <v>Not Applicable</v>
      </c>
    </row>
    <row r="450" spans="1:2" x14ac:dyDescent="0.35">
      <c r="A450" s="5" t="s">
        <v>114</v>
      </c>
      <c r="B450" s="6" t="str">
        <f>VLOOKUP(A:A,'[1]DGS Mapping'!$B:$D,3,0)</f>
        <v>Non-trade Construction Award covered labour</v>
      </c>
    </row>
    <row r="451" spans="1:2" x14ac:dyDescent="0.35">
      <c r="A451" s="5" t="s">
        <v>512</v>
      </c>
      <c r="B451" s="6" t="str">
        <f>VLOOKUP(A:A,'[1]DGS Mapping'!$B:$D,3,0)</f>
        <v>Not Applicable</v>
      </c>
    </row>
    <row r="452" spans="1:2" x14ac:dyDescent="0.35">
      <c r="A452" s="5" t="s">
        <v>513</v>
      </c>
      <c r="B452" s="6" t="str">
        <f>VLOOKUP(A:A,'[1]DGS Mapping'!$B:$D,3,0)</f>
        <v>Not Applicable</v>
      </c>
    </row>
    <row r="453" spans="1:2" x14ac:dyDescent="0.35">
      <c r="A453" s="5" t="s">
        <v>514</v>
      </c>
      <c r="B453" s="6" t="str">
        <f>VLOOKUP(A:A,'[1]DGS Mapping'!$B:$D,3,0)</f>
        <v>Not Applicable</v>
      </c>
    </row>
    <row r="454" spans="1:2" x14ac:dyDescent="0.35">
      <c r="A454" s="5" t="s">
        <v>515</v>
      </c>
      <c r="B454" s="6" t="str">
        <f>VLOOKUP(A:A,'[1]DGS Mapping'!$B:$D,3,0)</f>
        <v>Not Applicable</v>
      </c>
    </row>
    <row r="455" spans="1:2" x14ac:dyDescent="0.35">
      <c r="A455" s="5" t="s">
        <v>516</v>
      </c>
      <c r="B455" s="6" t="str">
        <f>VLOOKUP(A:A,'[1]DGS Mapping'!$B:$D,3,0)</f>
        <v>Not Applicable</v>
      </c>
    </row>
    <row r="456" spans="1:2" x14ac:dyDescent="0.35">
      <c r="A456" s="5" t="s">
        <v>517</v>
      </c>
      <c r="B456" s="6" t="str">
        <f>VLOOKUP(A:A,'[1]DGS Mapping'!$B:$D,3,0)</f>
        <v>Not Applicable</v>
      </c>
    </row>
    <row r="457" spans="1:2" x14ac:dyDescent="0.35">
      <c r="A457" s="5" t="s">
        <v>518</v>
      </c>
      <c r="B457" s="6" t="str">
        <f>VLOOKUP(A:A,'[1]DGS Mapping'!$B:$D,3,0)</f>
        <v>Not Applicable</v>
      </c>
    </row>
    <row r="458" spans="1:2" x14ac:dyDescent="0.35">
      <c r="A458" s="5" t="s">
        <v>519</v>
      </c>
      <c r="B458" s="6" t="str">
        <f>VLOOKUP(A:A,'[1]DGS Mapping'!$B:$D,3,0)</f>
        <v>Not Applicable</v>
      </c>
    </row>
    <row r="459" spans="1:2" x14ac:dyDescent="0.35">
      <c r="A459" s="5" t="s">
        <v>520</v>
      </c>
      <c r="B459" s="6" t="str">
        <f>VLOOKUP(A:A,'[1]DGS Mapping'!$B:$D,3,0)</f>
        <v>Not Applicable</v>
      </c>
    </row>
    <row r="460" spans="1:2" x14ac:dyDescent="0.35">
      <c r="A460" s="5" t="s">
        <v>521</v>
      </c>
      <c r="B460" s="6" t="str">
        <f>VLOOKUP(A:A,'[1]DGS Mapping'!$B:$D,3,0)</f>
        <v>Not Applicable</v>
      </c>
    </row>
    <row r="461" spans="1:2" x14ac:dyDescent="0.35">
      <c r="A461" s="5" t="s">
        <v>522</v>
      </c>
      <c r="B461" s="6" t="str">
        <f>VLOOKUP(A:A,'[1]DGS Mapping'!$B:$D,3,0)</f>
        <v>Not Applicable</v>
      </c>
    </row>
    <row r="462" spans="1:2" x14ac:dyDescent="0.35">
      <c r="A462" s="5" t="s">
        <v>523</v>
      </c>
      <c r="B462" s="6" t="str">
        <f>VLOOKUP(A:A,'[1]DGS Mapping'!$B:$D,3,0)</f>
        <v>Not Applicable</v>
      </c>
    </row>
    <row r="463" spans="1:2" x14ac:dyDescent="0.35">
      <c r="A463" s="5" t="s">
        <v>524</v>
      </c>
      <c r="B463" s="6" t="str">
        <f>VLOOKUP(A:A,'[1]DGS Mapping'!$B:$D,3,0)</f>
        <v>Not Applicable</v>
      </c>
    </row>
    <row r="464" spans="1:2" x14ac:dyDescent="0.35">
      <c r="A464" s="5" t="s">
        <v>525</v>
      </c>
      <c r="B464" s="6" t="str">
        <f>VLOOKUP(A:A,'[1]DGS Mapping'!$B:$D,3,0)</f>
        <v>Not Applicable</v>
      </c>
    </row>
    <row r="465" spans="1:2" x14ac:dyDescent="0.35">
      <c r="A465" s="5" t="s">
        <v>526</v>
      </c>
      <c r="B465" s="6" t="str">
        <f>VLOOKUP(A:A,'[1]DGS Mapping'!$B:$D,3,0)</f>
        <v>Not Applicable</v>
      </c>
    </row>
    <row r="466" spans="1:2" x14ac:dyDescent="0.35">
      <c r="A466" s="5" t="s">
        <v>527</v>
      </c>
      <c r="B466" s="6" t="str">
        <f>VLOOKUP(A:A,'[1]DGS Mapping'!$B:$D,3,0)</f>
        <v>Not Applicable</v>
      </c>
    </row>
    <row r="467" spans="1:2" x14ac:dyDescent="0.35">
      <c r="A467" s="5" t="s">
        <v>115</v>
      </c>
      <c r="B467" s="6" t="str">
        <f>VLOOKUP(A:A,'[1]DGS Mapping'!$B:$D,3,0)</f>
        <v>Trade covered labour</v>
      </c>
    </row>
    <row r="468" spans="1:2" x14ac:dyDescent="0.35">
      <c r="A468" s="5" t="s">
        <v>528</v>
      </c>
      <c r="B468" s="6" t="str">
        <f>VLOOKUP(A:A,'[1]DGS Mapping'!$B:$D,3,0)</f>
        <v>Not Applicable</v>
      </c>
    </row>
    <row r="469" spans="1:2" x14ac:dyDescent="0.35">
      <c r="A469" s="5" t="s">
        <v>116</v>
      </c>
      <c r="B469" s="6" t="str">
        <f>VLOOKUP(A:A,'[1]DGS Mapping'!$B:$D,3,0)</f>
        <v>Trade covered labour</v>
      </c>
    </row>
    <row r="470" spans="1:2" x14ac:dyDescent="0.35">
      <c r="A470" s="5" t="s">
        <v>117</v>
      </c>
      <c r="B470" s="6" t="str">
        <f>VLOOKUP(A:A,'[1]DGS Mapping'!$B:$D,3,0)</f>
        <v>Trade covered labour</v>
      </c>
    </row>
    <row r="471" spans="1:2" x14ac:dyDescent="0.35">
      <c r="A471" s="5" t="s">
        <v>118</v>
      </c>
      <c r="B471" s="6" t="str">
        <f>VLOOKUP(A:A,'[1]DGS Mapping'!$B:$D,3,0)</f>
        <v>Trade covered labour</v>
      </c>
    </row>
    <row r="472" spans="1:2" x14ac:dyDescent="0.35">
      <c r="A472" s="5" t="s">
        <v>529</v>
      </c>
      <c r="B472" s="6" t="str">
        <f>VLOOKUP(A:A,'[1]DGS Mapping'!$B:$D,3,0)</f>
        <v>Not Applicable</v>
      </c>
    </row>
    <row r="473" spans="1:2" x14ac:dyDescent="0.35">
      <c r="A473" s="5" t="s">
        <v>530</v>
      </c>
      <c r="B473" s="6" t="str">
        <f>VLOOKUP(A:A,'[1]DGS Mapping'!$B:$D,3,0)</f>
        <v>Not Applicable</v>
      </c>
    </row>
    <row r="474" spans="1:2" x14ac:dyDescent="0.35">
      <c r="A474" s="5" t="s">
        <v>531</v>
      </c>
      <c r="B474" s="6" t="str">
        <f>VLOOKUP(A:A,'[1]DGS Mapping'!$B:$D,3,0)</f>
        <v>Not Applicable</v>
      </c>
    </row>
    <row r="475" spans="1:2" x14ac:dyDescent="0.35">
      <c r="A475" s="5" t="s">
        <v>532</v>
      </c>
      <c r="B475" s="6" t="str">
        <f>VLOOKUP(A:A,'[1]DGS Mapping'!$B:$D,3,0)</f>
        <v>Not Applicable</v>
      </c>
    </row>
    <row r="476" spans="1:2" x14ac:dyDescent="0.35">
      <c r="A476" s="5" t="s">
        <v>533</v>
      </c>
      <c r="B476" s="6" t="str">
        <f>VLOOKUP(A:A,'[1]DGS Mapping'!$B:$D,3,0)</f>
        <v>Not Applicable</v>
      </c>
    </row>
    <row r="477" spans="1:2" x14ac:dyDescent="0.35">
      <c r="A477" s="5" t="s">
        <v>534</v>
      </c>
      <c r="B477" s="6" t="str">
        <f>VLOOKUP(A:A,'[1]DGS Mapping'!$B:$D,3,0)</f>
        <v>Not Applicable</v>
      </c>
    </row>
    <row r="478" spans="1:2" x14ac:dyDescent="0.35">
      <c r="A478" s="5" t="s">
        <v>119</v>
      </c>
      <c r="B478" s="6" t="str">
        <f>VLOOKUP(A:A,'[1]DGS Mapping'!$B:$D,3,0)</f>
        <v>Non-trade Construction Award covered labour</v>
      </c>
    </row>
    <row r="479" spans="1:2" x14ac:dyDescent="0.35">
      <c r="A479" s="5" t="s">
        <v>535</v>
      </c>
      <c r="B479" s="6" t="str">
        <f>VLOOKUP(A:A,'[1]DGS Mapping'!$B:$D,3,0)</f>
        <v>Not Applicable</v>
      </c>
    </row>
    <row r="480" spans="1:2" x14ac:dyDescent="0.35">
      <c r="A480" s="5" t="s">
        <v>536</v>
      </c>
      <c r="B480" s="6" t="str">
        <f>VLOOKUP(A:A,'[1]DGS Mapping'!$B:$D,3,0)</f>
        <v>Not Applicable</v>
      </c>
    </row>
    <row r="481" spans="1:2" x14ac:dyDescent="0.35">
      <c r="A481" s="5" t="s">
        <v>537</v>
      </c>
      <c r="B481" s="6" t="str">
        <f>VLOOKUP(A:A,'[1]DGS Mapping'!$B:$D,3,0)</f>
        <v>Not Applicable</v>
      </c>
    </row>
    <row r="482" spans="1:2" x14ac:dyDescent="0.35">
      <c r="A482" s="5" t="s">
        <v>538</v>
      </c>
      <c r="B482" s="6" t="str">
        <f>VLOOKUP(A:A,'[1]DGS Mapping'!$B:$D,3,0)</f>
        <v>Not Applicable</v>
      </c>
    </row>
    <row r="483" spans="1:2" x14ac:dyDescent="0.35">
      <c r="A483" s="5" t="s">
        <v>539</v>
      </c>
      <c r="B483" s="6" t="str">
        <f>VLOOKUP(A:A,'[1]DGS Mapping'!$B:$D,3,0)</f>
        <v>Not Applicable</v>
      </c>
    </row>
    <row r="484" spans="1:2" x14ac:dyDescent="0.35">
      <c r="A484" s="5" t="s">
        <v>540</v>
      </c>
      <c r="B484" s="6" t="str">
        <f>VLOOKUP(A:A,'[1]DGS Mapping'!$B:$D,3,0)</f>
        <v>Not Applicable</v>
      </c>
    </row>
    <row r="485" spans="1:2" x14ac:dyDescent="0.35">
      <c r="A485" s="5" t="s">
        <v>541</v>
      </c>
      <c r="B485" s="6" t="str">
        <f>VLOOKUP(A:A,'[1]DGS Mapping'!$B:$D,3,0)</f>
        <v>Not Applicable</v>
      </c>
    </row>
    <row r="486" spans="1:2" x14ac:dyDescent="0.35">
      <c r="A486" s="5" t="s">
        <v>542</v>
      </c>
      <c r="B486" s="6" t="str">
        <f>VLOOKUP(A:A,'[1]DGS Mapping'!$B:$D,3,0)</f>
        <v>Not Applicable</v>
      </c>
    </row>
    <row r="487" spans="1:2" x14ac:dyDescent="0.35">
      <c r="A487" s="5" t="s">
        <v>543</v>
      </c>
      <c r="B487" s="6" t="str">
        <f>VLOOKUP(A:A,'[1]DGS Mapping'!$B:$D,3,0)</f>
        <v>Not Applicable</v>
      </c>
    </row>
    <row r="488" spans="1:2" x14ac:dyDescent="0.35">
      <c r="A488" s="5" t="s">
        <v>120</v>
      </c>
      <c r="B488" s="6" t="str">
        <f>VLOOKUP(A:A,'[1]DGS Mapping'!$B:$D,3,0)</f>
        <v>Management / Supervisor / Specialist labour (staff)</v>
      </c>
    </row>
    <row r="489" spans="1:2" x14ac:dyDescent="0.35">
      <c r="A489" s="5" t="s">
        <v>544</v>
      </c>
      <c r="B489" s="6" t="str">
        <f>VLOOKUP(A:A,'[1]DGS Mapping'!$B:$D,3,0)</f>
        <v>Not Applicable</v>
      </c>
    </row>
    <row r="490" spans="1:2" x14ac:dyDescent="0.35">
      <c r="A490" s="5" t="s">
        <v>545</v>
      </c>
      <c r="B490" s="6" t="str">
        <f>VLOOKUP(A:A,'[1]DGS Mapping'!$B:$D,3,0)</f>
        <v>Not Applicable</v>
      </c>
    </row>
    <row r="491" spans="1:2" x14ac:dyDescent="0.35">
      <c r="A491" s="5" t="s">
        <v>546</v>
      </c>
      <c r="B491" s="6" t="str">
        <f>VLOOKUP(A:A,'[1]DGS Mapping'!$B:$D,3,0)</f>
        <v>Not Applicable</v>
      </c>
    </row>
    <row r="492" spans="1:2" x14ac:dyDescent="0.35">
      <c r="A492" s="5" t="s">
        <v>121</v>
      </c>
      <c r="B492" s="6" t="str">
        <f>VLOOKUP(A:A,'[1]DGS Mapping'!$B:$D,3,0)</f>
        <v>Management / Supervisor / Specialist labour (staff)</v>
      </c>
    </row>
    <row r="493" spans="1:2" x14ac:dyDescent="0.35">
      <c r="A493" s="5" t="s">
        <v>122</v>
      </c>
      <c r="B493" s="6" t="str">
        <f>VLOOKUP(A:A,'[1]DGS Mapping'!$B:$D,3,0)</f>
        <v>Non-trade Construction Award covered labour</v>
      </c>
    </row>
    <row r="494" spans="1:2" x14ac:dyDescent="0.35">
      <c r="A494" s="5" t="s">
        <v>123</v>
      </c>
      <c r="B494" s="6" t="str">
        <f>VLOOKUP(A:A,'[1]DGS Mapping'!$B:$D,3,0)</f>
        <v>Management / Supervisor / Specialist labour (staff)</v>
      </c>
    </row>
    <row r="495" spans="1:2" x14ac:dyDescent="0.35">
      <c r="A495" s="5" t="s">
        <v>124</v>
      </c>
      <c r="B495" s="6" t="str">
        <f>VLOOKUP(A:A,'[1]DGS Mapping'!$B:$D,3,0)</f>
        <v>Management / Supervisor / Specialist labour (staff)</v>
      </c>
    </row>
    <row r="496" spans="1:2" x14ac:dyDescent="0.35">
      <c r="A496" s="5" t="s">
        <v>125</v>
      </c>
      <c r="B496" s="6" t="str">
        <f>VLOOKUP(A:A,'[1]DGS Mapping'!$B:$D,3,0)</f>
        <v>Management / Supervisor / Specialist labour (staff)</v>
      </c>
    </row>
    <row r="497" spans="1:2" x14ac:dyDescent="0.35">
      <c r="A497" s="5" t="s">
        <v>126</v>
      </c>
      <c r="B497" s="6" t="str">
        <f>VLOOKUP(A:A,'[1]DGS Mapping'!$B:$D,3,0)</f>
        <v>Management / Supervisor / Specialist labour (staff)</v>
      </c>
    </row>
    <row r="498" spans="1:2" x14ac:dyDescent="0.35">
      <c r="A498" s="5" t="s">
        <v>127</v>
      </c>
      <c r="B498" s="6" t="str">
        <f>VLOOKUP(A:A,'[1]DGS Mapping'!$B:$D,3,0)</f>
        <v>Management / Supervisor / Specialist labour (staff)</v>
      </c>
    </row>
    <row r="499" spans="1:2" x14ac:dyDescent="0.35">
      <c r="A499" s="5" t="s">
        <v>128</v>
      </c>
      <c r="B499" s="6" t="str">
        <f>VLOOKUP(A:A,'[1]DGS Mapping'!$B:$D,3,0)</f>
        <v>Management / Supervisor / Specialist labour (staff)</v>
      </c>
    </row>
    <row r="500" spans="1:2" x14ac:dyDescent="0.35">
      <c r="A500" s="5" t="s">
        <v>547</v>
      </c>
      <c r="B500" s="6" t="str">
        <f>VLOOKUP(A:A,'[1]DGS Mapping'!$B:$D,3,0)</f>
        <v>Not Applicable</v>
      </c>
    </row>
    <row r="501" spans="1:2" x14ac:dyDescent="0.35">
      <c r="A501" s="5" t="s">
        <v>548</v>
      </c>
      <c r="B501" s="6" t="str">
        <f>VLOOKUP(A:A,'[1]DGS Mapping'!$B:$D,3,0)</f>
        <v>Not Applicable</v>
      </c>
    </row>
    <row r="502" spans="1:2" x14ac:dyDescent="0.35">
      <c r="A502" s="5" t="s">
        <v>549</v>
      </c>
      <c r="B502" s="6" t="str">
        <f>VLOOKUP(A:A,'[1]DGS Mapping'!$B:$D,3,0)</f>
        <v>Not Applicable</v>
      </c>
    </row>
    <row r="503" spans="1:2" x14ac:dyDescent="0.35">
      <c r="A503" s="5" t="s">
        <v>550</v>
      </c>
      <c r="B503" s="6" t="str">
        <f>VLOOKUP(A:A,'[1]DGS Mapping'!$B:$D,3,0)</f>
        <v>Not Applicable</v>
      </c>
    </row>
    <row r="504" spans="1:2" x14ac:dyDescent="0.35">
      <c r="A504" s="5" t="s">
        <v>551</v>
      </c>
      <c r="B504" s="6" t="str">
        <f>VLOOKUP(A:A,'[1]DGS Mapping'!$B:$D,3,0)</f>
        <v>Not Applicable</v>
      </c>
    </row>
    <row r="505" spans="1:2" x14ac:dyDescent="0.35">
      <c r="A505" s="5" t="s">
        <v>552</v>
      </c>
      <c r="B505" s="6" t="str">
        <f>VLOOKUP(A:A,'[1]DGS Mapping'!$B:$D,3,0)</f>
        <v>Not Applicable</v>
      </c>
    </row>
    <row r="506" spans="1:2" x14ac:dyDescent="0.35">
      <c r="A506" s="5" t="s">
        <v>553</v>
      </c>
      <c r="B506" s="6" t="str">
        <f>VLOOKUP(A:A,'[1]DGS Mapping'!$B:$D,3,0)</f>
        <v>Not Applicable</v>
      </c>
    </row>
    <row r="507" spans="1:2" x14ac:dyDescent="0.35">
      <c r="A507" s="5" t="s">
        <v>129</v>
      </c>
      <c r="B507" s="6" t="str">
        <f>VLOOKUP(A:A,'[1]DGS Mapping'!$B:$D,3,0)</f>
        <v>Management / Supervisor / Specialist labour (staff)</v>
      </c>
    </row>
    <row r="508" spans="1:2" x14ac:dyDescent="0.35">
      <c r="A508" s="5" t="s">
        <v>130</v>
      </c>
      <c r="B508" s="6" t="str">
        <f>VLOOKUP(A:A,'[1]DGS Mapping'!$B:$D,3,0)</f>
        <v>Management / Supervisor / Specialist labour (staff)</v>
      </c>
    </row>
    <row r="509" spans="1:2" x14ac:dyDescent="0.35">
      <c r="A509" s="5" t="s">
        <v>131</v>
      </c>
      <c r="B509" s="6" t="str">
        <f>VLOOKUP(A:A,'[1]DGS Mapping'!$B:$D,3,0)</f>
        <v>Management / Supervisor / Specialist labour (staff)</v>
      </c>
    </row>
    <row r="510" spans="1:2" x14ac:dyDescent="0.35">
      <c r="A510" s="5" t="s">
        <v>554</v>
      </c>
      <c r="B510" s="6" t="str">
        <f>VLOOKUP(A:A,'[1]DGS Mapping'!$B:$D,3,0)</f>
        <v>Not Applicable</v>
      </c>
    </row>
    <row r="511" spans="1:2" x14ac:dyDescent="0.35">
      <c r="A511" s="5" t="s">
        <v>555</v>
      </c>
      <c r="B511" s="6" t="str">
        <f>VLOOKUP(A:A,'[1]DGS Mapping'!$B:$D,3,0)</f>
        <v>Not Applicable</v>
      </c>
    </row>
    <row r="512" spans="1:2" x14ac:dyDescent="0.35">
      <c r="A512" s="5" t="s">
        <v>556</v>
      </c>
      <c r="B512" s="6" t="str">
        <f>VLOOKUP(A:A,'[1]DGS Mapping'!$B:$D,3,0)</f>
        <v>Not Applicable</v>
      </c>
    </row>
    <row r="513" spans="1:2" x14ac:dyDescent="0.35">
      <c r="A513" s="5" t="s">
        <v>557</v>
      </c>
      <c r="B513" s="6" t="str">
        <f>VLOOKUP(A:A,'[1]DGS Mapping'!$B:$D,3,0)</f>
        <v>Not Applicable</v>
      </c>
    </row>
    <row r="514" spans="1:2" x14ac:dyDescent="0.35">
      <c r="A514" s="5" t="s">
        <v>558</v>
      </c>
      <c r="B514" s="6" t="str">
        <f>VLOOKUP(A:A,'[1]DGS Mapping'!$B:$D,3,0)</f>
        <v>Not Applicable</v>
      </c>
    </row>
    <row r="515" spans="1:2" x14ac:dyDescent="0.35">
      <c r="A515" s="5" t="s">
        <v>132</v>
      </c>
      <c r="B515" s="6" t="str">
        <f>VLOOKUP(A:A,'[1]DGS Mapping'!$B:$D,3,0)</f>
        <v>Management / Supervisor / Specialist labour (staff)</v>
      </c>
    </row>
    <row r="516" spans="1:2" x14ac:dyDescent="0.35">
      <c r="A516" s="5" t="s">
        <v>133</v>
      </c>
      <c r="B516" s="6" t="str">
        <f>VLOOKUP(A:A,'[1]DGS Mapping'!$B:$D,3,0)</f>
        <v>Non-trade Construction Award covered labour</v>
      </c>
    </row>
    <row r="517" spans="1:2" x14ac:dyDescent="0.35">
      <c r="A517" s="5" t="s">
        <v>134</v>
      </c>
      <c r="B517" s="6" t="str">
        <f>VLOOKUP(A:A,'[1]DGS Mapping'!$B:$D,3,0)</f>
        <v>Non-trade Construction Award covered labour</v>
      </c>
    </row>
    <row r="518" spans="1:2" x14ac:dyDescent="0.35">
      <c r="A518" s="5" t="s">
        <v>559</v>
      </c>
      <c r="B518" s="6" t="str">
        <f>VLOOKUP(A:A,'[1]DGS Mapping'!$B:$D,3,0)</f>
        <v>Not Applicable</v>
      </c>
    </row>
    <row r="519" spans="1:2" x14ac:dyDescent="0.35">
      <c r="A519" s="5" t="s">
        <v>560</v>
      </c>
      <c r="B519" s="6" t="str">
        <f>VLOOKUP(A:A,'[1]DGS Mapping'!$B:$D,3,0)</f>
        <v>Not Applicable</v>
      </c>
    </row>
    <row r="520" spans="1:2" x14ac:dyDescent="0.35">
      <c r="A520" s="5" t="s">
        <v>561</v>
      </c>
      <c r="B520" s="6" t="str">
        <f>VLOOKUP(A:A,'[1]DGS Mapping'!$B:$D,3,0)</f>
        <v>Not Applicable</v>
      </c>
    </row>
    <row r="521" spans="1:2" x14ac:dyDescent="0.35">
      <c r="A521" s="5" t="s">
        <v>562</v>
      </c>
      <c r="B521" s="6" t="str">
        <f>VLOOKUP(A:A,'[1]DGS Mapping'!$B:$D,3,0)</f>
        <v>Not Applicable</v>
      </c>
    </row>
    <row r="522" spans="1:2" x14ac:dyDescent="0.35">
      <c r="A522" s="5" t="s">
        <v>563</v>
      </c>
      <c r="B522" s="6" t="str">
        <f>VLOOKUP(A:A,'[1]DGS Mapping'!$B:$D,3,0)</f>
        <v>Not Applicable</v>
      </c>
    </row>
    <row r="523" spans="1:2" x14ac:dyDescent="0.35">
      <c r="A523" s="5" t="s">
        <v>564</v>
      </c>
      <c r="B523" s="6" t="str">
        <f>VLOOKUP(A:A,'[1]DGS Mapping'!$B:$D,3,0)</f>
        <v>Not Applicable</v>
      </c>
    </row>
    <row r="524" spans="1:2" x14ac:dyDescent="0.35">
      <c r="A524" s="5" t="s">
        <v>565</v>
      </c>
      <c r="B524" s="6" t="str">
        <f>VLOOKUP(A:A,'[1]DGS Mapping'!$B:$D,3,0)</f>
        <v>Not Applicable</v>
      </c>
    </row>
    <row r="525" spans="1:2" x14ac:dyDescent="0.35">
      <c r="A525" s="5" t="s">
        <v>566</v>
      </c>
      <c r="B525" s="6" t="str">
        <f>VLOOKUP(A:A,'[1]DGS Mapping'!$B:$D,3,0)</f>
        <v>Not Applicable</v>
      </c>
    </row>
    <row r="526" spans="1:2" x14ac:dyDescent="0.35">
      <c r="A526" s="5" t="s">
        <v>567</v>
      </c>
      <c r="B526" s="6" t="str">
        <f>VLOOKUP(A:A,'[1]DGS Mapping'!$B:$D,3,0)</f>
        <v>Not Applicable</v>
      </c>
    </row>
    <row r="527" spans="1:2" x14ac:dyDescent="0.35">
      <c r="A527" s="5" t="s">
        <v>568</v>
      </c>
      <c r="B527" s="6" t="str">
        <f>VLOOKUP(A:A,'[1]DGS Mapping'!$B:$D,3,0)</f>
        <v>Not Applicable</v>
      </c>
    </row>
    <row r="528" spans="1:2" x14ac:dyDescent="0.35">
      <c r="A528" s="5" t="s">
        <v>569</v>
      </c>
      <c r="B528" s="6" t="str">
        <f>VLOOKUP(A:A,'[1]DGS Mapping'!$B:$D,3,0)</f>
        <v>Not Applicable</v>
      </c>
    </row>
    <row r="529" spans="1:2" x14ac:dyDescent="0.35">
      <c r="A529" s="5" t="s">
        <v>570</v>
      </c>
      <c r="B529" s="6" t="str">
        <f>VLOOKUP(A:A,'[1]DGS Mapping'!$B:$D,3,0)</f>
        <v>Not Applicable</v>
      </c>
    </row>
    <row r="530" spans="1:2" x14ac:dyDescent="0.35">
      <c r="A530" s="5" t="s">
        <v>571</v>
      </c>
      <c r="B530" s="6" t="str">
        <f>VLOOKUP(A:A,'[1]DGS Mapping'!$B:$D,3,0)</f>
        <v>Not Applicable</v>
      </c>
    </row>
    <row r="531" spans="1:2" x14ac:dyDescent="0.35">
      <c r="A531" s="5" t="s">
        <v>572</v>
      </c>
      <c r="B531" s="6" t="str">
        <f>VLOOKUP(A:A,'[1]DGS Mapping'!$B:$D,3,0)</f>
        <v>Not Applicable</v>
      </c>
    </row>
    <row r="532" spans="1:2" x14ac:dyDescent="0.35">
      <c r="A532" s="5" t="s">
        <v>573</v>
      </c>
      <c r="B532" s="6" t="str">
        <f>VLOOKUP(A:A,'[1]DGS Mapping'!$B:$D,3,0)</f>
        <v>Not Applicable</v>
      </c>
    </row>
    <row r="533" spans="1:2" x14ac:dyDescent="0.35">
      <c r="A533" s="5" t="s">
        <v>135</v>
      </c>
      <c r="B533" s="6" t="str">
        <f>VLOOKUP(A:A,'[1]DGS Mapping'!$B:$D,3,0)</f>
        <v>Non-trade Construction Award covered labour</v>
      </c>
    </row>
    <row r="534" spans="1:2" x14ac:dyDescent="0.35">
      <c r="A534" s="5" t="s">
        <v>136</v>
      </c>
      <c r="B534" s="6" t="str">
        <f>VLOOKUP(A:A,'[1]DGS Mapping'!$B:$D,3,0)</f>
        <v>Non-trade Construction Award covered labour</v>
      </c>
    </row>
    <row r="535" spans="1:2" x14ac:dyDescent="0.35">
      <c r="A535" s="5" t="s">
        <v>137</v>
      </c>
      <c r="B535" s="6" t="s">
        <v>4</v>
      </c>
    </row>
    <row r="536" spans="1:2" x14ac:dyDescent="0.35">
      <c r="A536" s="5" t="s">
        <v>138</v>
      </c>
      <c r="B536" s="6" t="str">
        <f>VLOOKUP(A:A,'[1]DGS Mapping'!$B:$D,3,0)</f>
        <v>Trade covered labour</v>
      </c>
    </row>
    <row r="537" spans="1:2" x14ac:dyDescent="0.35">
      <c r="A537" s="5" t="s">
        <v>139</v>
      </c>
      <c r="B537" s="6" t="str">
        <f>VLOOKUP(A:A,'[1]DGS Mapping'!$B:$D,3,0)</f>
        <v>Trade covered labour</v>
      </c>
    </row>
    <row r="538" spans="1:2" x14ac:dyDescent="0.35">
      <c r="A538" s="5" t="s">
        <v>140</v>
      </c>
      <c r="B538" s="6" t="str">
        <f>VLOOKUP(A:A,'[1]DGS Mapping'!$B:$D,3,0)</f>
        <v>Management / Supervisor / Specialist labour (staff)</v>
      </c>
    </row>
    <row r="539" spans="1:2" x14ac:dyDescent="0.35">
      <c r="A539" s="5" t="s">
        <v>141</v>
      </c>
      <c r="B539" s="6" t="str">
        <f>VLOOKUP(A:A,'[1]DGS Mapping'!$B:$D,3,0)</f>
        <v>Management / Supervisor / Specialist labour (staff)</v>
      </c>
    </row>
    <row r="540" spans="1:2" x14ac:dyDescent="0.35">
      <c r="A540" s="5" t="s">
        <v>142</v>
      </c>
      <c r="B540" s="6" t="str">
        <f>VLOOKUP(A:A,'[1]DGS Mapping'!$B:$D,3,0)</f>
        <v>Management / Supervisor / Specialist labour (staff)</v>
      </c>
    </row>
    <row r="541" spans="1:2" x14ac:dyDescent="0.35">
      <c r="A541" s="5" t="s">
        <v>143</v>
      </c>
      <c r="B541" s="6" t="str">
        <f>VLOOKUP(A:A,'[1]DGS Mapping'!$B:$D,3,0)</f>
        <v>Management / Supervisor / Specialist labour (staff)</v>
      </c>
    </row>
    <row r="542" spans="1:2" x14ac:dyDescent="0.35">
      <c r="A542" s="5" t="s">
        <v>574</v>
      </c>
      <c r="B542" s="6" t="str">
        <f>VLOOKUP(A:A,'[1]DGS Mapping'!$B:$D,3,0)</f>
        <v>Not Applicable</v>
      </c>
    </row>
    <row r="543" spans="1:2" x14ac:dyDescent="0.35">
      <c r="A543" s="5" t="s">
        <v>575</v>
      </c>
      <c r="B543" s="6" t="str">
        <f>VLOOKUP(A:A,'[1]DGS Mapping'!$B:$D,3,0)</f>
        <v>Not Applicable</v>
      </c>
    </row>
    <row r="544" spans="1:2" x14ac:dyDescent="0.35">
      <c r="A544" s="5" t="s">
        <v>576</v>
      </c>
      <c r="B544" s="6" t="str">
        <f>VLOOKUP(A:A,'[1]DGS Mapping'!$B:$D,3,0)</f>
        <v>Not Applicable</v>
      </c>
    </row>
    <row r="545" spans="1:2" x14ac:dyDescent="0.35">
      <c r="A545" s="5" t="s">
        <v>577</v>
      </c>
      <c r="B545" s="6" t="str">
        <f>VLOOKUP(A:A,'[1]DGS Mapping'!$B:$D,3,0)</f>
        <v>Not Applicable</v>
      </c>
    </row>
    <row r="546" spans="1:2" x14ac:dyDescent="0.35">
      <c r="A546" s="5" t="s">
        <v>578</v>
      </c>
      <c r="B546" s="6" t="str">
        <f>VLOOKUP(A:A,'[1]DGS Mapping'!$B:$D,3,0)</f>
        <v>Not Applicable</v>
      </c>
    </row>
    <row r="547" spans="1:2" x14ac:dyDescent="0.35">
      <c r="A547" s="5" t="s">
        <v>144</v>
      </c>
      <c r="B547" s="6" t="str">
        <f>VLOOKUP(A:A,'[1]DGS Mapping'!$B:$D,3,0)</f>
        <v>Non-trade Construction Award covered labour</v>
      </c>
    </row>
    <row r="548" spans="1:2" x14ac:dyDescent="0.35">
      <c r="A548" s="5" t="s">
        <v>579</v>
      </c>
      <c r="B548" s="6" t="str">
        <f>VLOOKUP(A:A,'[1]DGS Mapping'!$B:$D,3,0)</f>
        <v>Not Applicable</v>
      </c>
    </row>
    <row r="549" spans="1:2" x14ac:dyDescent="0.35">
      <c r="A549" s="5" t="s">
        <v>580</v>
      </c>
      <c r="B549" s="6" t="str">
        <f>VLOOKUP(A:A,'[1]DGS Mapping'!$B:$D,3,0)</f>
        <v>Not Applicable</v>
      </c>
    </row>
    <row r="550" spans="1:2" x14ac:dyDescent="0.35">
      <c r="A550" s="5" t="s">
        <v>581</v>
      </c>
      <c r="B550" s="6" t="str">
        <f>VLOOKUP(A:A,'[1]DGS Mapping'!$B:$D,3,0)</f>
        <v>Not Applicable</v>
      </c>
    </row>
    <row r="551" spans="1:2" x14ac:dyDescent="0.35">
      <c r="A551" s="5" t="s">
        <v>582</v>
      </c>
      <c r="B551" s="6" t="str">
        <f>VLOOKUP(A:A,'[1]DGS Mapping'!$B:$D,3,0)</f>
        <v>Not Applicable</v>
      </c>
    </row>
    <row r="552" spans="1:2" x14ac:dyDescent="0.35">
      <c r="A552" s="5" t="s">
        <v>583</v>
      </c>
      <c r="B552" s="6" t="str">
        <f>VLOOKUP(A:A,'[1]DGS Mapping'!$B:$D,3,0)</f>
        <v>Not Applicable</v>
      </c>
    </row>
    <row r="553" spans="1:2" x14ac:dyDescent="0.35">
      <c r="A553" s="5" t="s">
        <v>584</v>
      </c>
      <c r="B553" s="6" t="str">
        <f>VLOOKUP(A:A,'[1]DGS Mapping'!$B:$D,3,0)</f>
        <v>Not Applicable</v>
      </c>
    </row>
    <row r="554" spans="1:2" x14ac:dyDescent="0.35">
      <c r="A554" s="5" t="s">
        <v>585</v>
      </c>
      <c r="B554" s="6" t="str">
        <f>VLOOKUP(A:A,'[1]DGS Mapping'!$B:$D,3,0)</f>
        <v>Not Applicable</v>
      </c>
    </row>
    <row r="555" spans="1:2" x14ac:dyDescent="0.35">
      <c r="A555" s="5" t="s">
        <v>586</v>
      </c>
      <c r="B555" s="6" t="str">
        <f>VLOOKUP(A:A,'[1]DGS Mapping'!$B:$D,3,0)</f>
        <v>Not Applicable</v>
      </c>
    </row>
    <row r="556" spans="1:2" x14ac:dyDescent="0.35">
      <c r="A556" s="5" t="s">
        <v>145</v>
      </c>
      <c r="B556" s="6" t="str">
        <f>VLOOKUP(A:A,'[1]DGS Mapping'!$B:$D,3,0)</f>
        <v>Management / Supervisor / Specialist labour (staff)</v>
      </c>
    </row>
    <row r="557" spans="1:2" x14ac:dyDescent="0.35">
      <c r="A557" s="5" t="s">
        <v>146</v>
      </c>
      <c r="B557" s="6" t="str">
        <f>VLOOKUP(A:A,'[1]DGS Mapping'!$B:$D,3,0)</f>
        <v>Management / Supervisor / Specialist labour (staff)</v>
      </c>
    </row>
    <row r="558" spans="1:2" x14ac:dyDescent="0.35">
      <c r="A558" s="5" t="s">
        <v>587</v>
      </c>
      <c r="B558" s="6" t="str">
        <f>VLOOKUP(A:A,'[1]DGS Mapping'!$B:$D,3,0)</f>
        <v>Not Applicable</v>
      </c>
    </row>
    <row r="559" spans="1:2" x14ac:dyDescent="0.35">
      <c r="A559" s="5" t="s">
        <v>588</v>
      </c>
      <c r="B559" s="6" t="str">
        <f>VLOOKUP(A:A,'[1]DGS Mapping'!$B:$D,3,0)</f>
        <v>Not Applicable</v>
      </c>
    </row>
    <row r="560" spans="1:2" x14ac:dyDescent="0.35">
      <c r="A560" s="5" t="s">
        <v>589</v>
      </c>
      <c r="B560" s="6" t="str">
        <f>VLOOKUP(A:A,'[1]DGS Mapping'!$B:$D,3,0)</f>
        <v>Not Applicable</v>
      </c>
    </row>
    <row r="561" spans="1:2" x14ac:dyDescent="0.35">
      <c r="A561" s="5" t="s">
        <v>590</v>
      </c>
      <c r="B561" s="6" t="str">
        <f>VLOOKUP(A:A,'[1]DGS Mapping'!$B:$D,3,0)</f>
        <v>Not Applicable</v>
      </c>
    </row>
    <row r="562" spans="1:2" x14ac:dyDescent="0.35">
      <c r="A562" s="5" t="s">
        <v>591</v>
      </c>
      <c r="B562" s="6" t="str">
        <f>VLOOKUP(A:A,'[1]DGS Mapping'!$B:$D,3,0)</f>
        <v>Not Applicable</v>
      </c>
    </row>
    <row r="563" spans="1:2" x14ac:dyDescent="0.35">
      <c r="A563" s="5" t="s">
        <v>592</v>
      </c>
      <c r="B563" s="6" t="str">
        <f>VLOOKUP(A:A,'[1]DGS Mapping'!$B:$D,3,0)</f>
        <v>Not Applicable</v>
      </c>
    </row>
    <row r="564" spans="1:2" x14ac:dyDescent="0.35">
      <c r="A564" s="5" t="s">
        <v>593</v>
      </c>
      <c r="B564" s="6" t="str">
        <f>VLOOKUP(A:A,'[1]DGS Mapping'!$B:$D,3,0)</f>
        <v>Not Applicable</v>
      </c>
    </row>
    <row r="565" spans="1:2" x14ac:dyDescent="0.35">
      <c r="A565" s="5" t="s">
        <v>594</v>
      </c>
      <c r="B565" s="6" t="str">
        <f>VLOOKUP(A:A,'[1]DGS Mapping'!$B:$D,3,0)</f>
        <v>Not Applicable</v>
      </c>
    </row>
    <row r="566" spans="1:2" x14ac:dyDescent="0.35">
      <c r="A566" s="5" t="s">
        <v>595</v>
      </c>
      <c r="B566" s="6" t="str">
        <f>VLOOKUP(A:A,'[1]DGS Mapping'!$B:$D,3,0)</f>
        <v>Not Applicable</v>
      </c>
    </row>
    <row r="567" spans="1:2" x14ac:dyDescent="0.35">
      <c r="A567" s="5" t="s">
        <v>596</v>
      </c>
      <c r="B567" s="6" t="str">
        <f>VLOOKUP(A:A,'[1]DGS Mapping'!$B:$D,3,0)</f>
        <v>Not Applicable</v>
      </c>
    </row>
    <row r="568" spans="1:2" x14ac:dyDescent="0.35">
      <c r="A568" s="5" t="s">
        <v>597</v>
      </c>
      <c r="B568" s="6" t="str">
        <f>VLOOKUP(A:A,'[1]DGS Mapping'!$B:$D,3,0)</f>
        <v>Not Applicable</v>
      </c>
    </row>
    <row r="569" spans="1:2" x14ac:dyDescent="0.35">
      <c r="A569" s="5" t="s">
        <v>598</v>
      </c>
      <c r="B569" s="6" t="str">
        <f>VLOOKUP(A:A,'[1]DGS Mapping'!$B:$D,3,0)</f>
        <v>Not Applicable</v>
      </c>
    </row>
    <row r="570" spans="1:2" x14ac:dyDescent="0.35">
      <c r="A570" s="5" t="s">
        <v>147</v>
      </c>
      <c r="B570" s="6" t="str">
        <f>VLOOKUP(A:A,'[1]DGS Mapping'!$B:$D,3,0)</f>
        <v>Non-trade Construction Award covered labour</v>
      </c>
    </row>
    <row r="571" spans="1:2" x14ac:dyDescent="0.35">
      <c r="A571" s="5" t="s">
        <v>599</v>
      </c>
      <c r="B571" s="6" t="str">
        <f>VLOOKUP(A:A,'[1]DGS Mapping'!$B:$D,3,0)</f>
        <v>Not Applicable</v>
      </c>
    </row>
    <row r="572" spans="1:2" x14ac:dyDescent="0.35">
      <c r="A572" s="5" t="s">
        <v>600</v>
      </c>
      <c r="B572" s="6" t="str">
        <f>VLOOKUP(A:A,'[1]DGS Mapping'!$B:$D,3,0)</f>
        <v>Not Applicable</v>
      </c>
    </row>
    <row r="573" spans="1:2" x14ac:dyDescent="0.35">
      <c r="A573" s="5" t="s">
        <v>148</v>
      </c>
      <c r="B573" s="6" t="str">
        <f>VLOOKUP(A:A,'[1]DGS Mapping'!$B:$D,3,0)</f>
        <v>Management / Supervisor / Specialist labour (staff)</v>
      </c>
    </row>
    <row r="574" spans="1:2" x14ac:dyDescent="0.35">
      <c r="A574" s="5" t="s">
        <v>149</v>
      </c>
      <c r="B574" s="6" t="str">
        <f>VLOOKUP(A:A,'[1]DGS Mapping'!$B:$D,3,0)</f>
        <v>Management / Supervisor / Specialist labour (staff)</v>
      </c>
    </row>
    <row r="575" spans="1:2" x14ac:dyDescent="0.35">
      <c r="A575" s="5" t="s">
        <v>150</v>
      </c>
      <c r="B575" s="6" t="str">
        <f>VLOOKUP(A:A,'[1]DGS Mapping'!$B:$D,3,0)</f>
        <v>Management / Supervisor / Specialist labour (staff)</v>
      </c>
    </row>
    <row r="576" spans="1:2" x14ac:dyDescent="0.35">
      <c r="A576" s="5" t="s">
        <v>151</v>
      </c>
      <c r="B576" s="6" t="str">
        <f>VLOOKUP(A:A,'[1]DGS Mapping'!$B:$D,3,0)</f>
        <v>Management / Supervisor / Specialist labour (staff)</v>
      </c>
    </row>
    <row r="577" spans="1:2" x14ac:dyDescent="0.35">
      <c r="A577" s="5" t="s">
        <v>152</v>
      </c>
      <c r="B577" s="6" t="str">
        <f>VLOOKUP(A:A,'[1]DGS Mapping'!$B:$D,3,0)</f>
        <v>Management / Supervisor / Specialist labour (staff)</v>
      </c>
    </row>
    <row r="578" spans="1:2" x14ac:dyDescent="0.35">
      <c r="A578" s="5" t="s">
        <v>601</v>
      </c>
      <c r="B578" s="6" t="str">
        <f>VLOOKUP(A:A,'[1]DGS Mapping'!$B:$D,3,0)</f>
        <v>Not Applicable</v>
      </c>
    </row>
    <row r="579" spans="1:2" x14ac:dyDescent="0.35">
      <c r="A579" s="5" t="s">
        <v>602</v>
      </c>
      <c r="B579" s="6" t="str">
        <f>VLOOKUP(A:A,'[1]DGS Mapping'!$B:$D,3,0)</f>
        <v>Not Applicable</v>
      </c>
    </row>
    <row r="580" spans="1:2" x14ac:dyDescent="0.35">
      <c r="A580" s="5" t="s">
        <v>603</v>
      </c>
      <c r="B580" s="6" t="str">
        <f>VLOOKUP(A:A,'[1]DGS Mapping'!$B:$D,3,0)</f>
        <v>Not Applicable</v>
      </c>
    </row>
    <row r="581" spans="1:2" x14ac:dyDescent="0.35">
      <c r="A581" s="5" t="s">
        <v>604</v>
      </c>
      <c r="B581" s="6" t="str">
        <f>VLOOKUP(A:A,'[1]DGS Mapping'!$B:$D,3,0)</f>
        <v>Not Applicable</v>
      </c>
    </row>
    <row r="582" spans="1:2" x14ac:dyDescent="0.35">
      <c r="A582" s="5" t="s">
        <v>153</v>
      </c>
      <c r="B582" s="6" t="str">
        <f>VLOOKUP(A:A,'[1]DGS Mapping'!$B:$D,3,0)</f>
        <v>Trade covered labour</v>
      </c>
    </row>
    <row r="583" spans="1:2" x14ac:dyDescent="0.35">
      <c r="A583" s="5" t="s">
        <v>605</v>
      </c>
      <c r="B583" s="6" t="str">
        <f>VLOOKUP(A:A,'[1]DGS Mapping'!$B:$D,3,0)</f>
        <v>Not Applicable</v>
      </c>
    </row>
    <row r="584" spans="1:2" x14ac:dyDescent="0.35">
      <c r="A584" s="5" t="s">
        <v>606</v>
      </c>
      <c r="B584" s="6" t="str">
        <f>VLOOKUP(A:A,'[1]DGS Mapping'!$B:$D,3,0)</f>
        <v>Not Applicable</v>
      </c>
    </row>
    <row r="585" spans="1:2" x14ac:dyDescent="0.35">
      <c r="A585" s="5" t="s">
        <v>607</v>
      </c>
      <c r="B585" s="6" t="str">
        <f>VLOOKUP(A:A,'[1]DGS Mapping'!$B:$D,3,0)</f>
        <v>Not Applicable</v>
      </c>
    </row>
    <row r="586" spans="1:2" x14ac:dyDescent="0.35">
      <c r="A586" s="5" t="s">
        <v>608</v>
      </c>
      <c r="B586" s="6" t="str">
        <f>VLOOKUP(A:A,'[1]DGS Mapping'!$B:$D,3,0)</f>
        <v>Not Applicable</v>
      </c>
    </row>
    <row r="587" spans="1:2" x14ac:dyDescent="0.35">
      <c r="A587" s="5" t="s">
        <v>609</v>
      </c>
      <c r="B587" s="6" t="str">
        <f>VLOOKUP(A:A,'[1]DGS Mapping'!$B:$D,3,0)</f>
        <v>Not Applicable</v>
      </c>
    </row>
    <row r="588" spans="1:2" x14ac:dyDescent="0.35">
      <c r="A588" s="5" t="s">
        <v>610</v>
      </c>
      <c r="B588" s="6" t="str">
        <f>VLOOKUP(A:A,'[1]DGS Mapping'!$B:$D,3,0)</f>
        <v>Not Applicable</v>
      </c>
    </row>
    <row r="589" spans="1:2" x14ac:dyDescent="0.35">
      <c r="A589" s="5" t="s">
        <v>611</v>
      </c>
      <c r="B589" s="6" t="str">
        <f>VLOOKUP(A:A,'[1]DGS Mapping'!$B:$D,3,0)</f>
        <v>Not Applicable</v>
      </c>
    </row>
    <row r="590" spans="1:2" x14ac:dyDescent="0.35">
      <c r="A590" s="5" t="s">
        <v>612</v>
      </c>
      <c r="B590" s="6" t="str">
        <f>VLOOKUP(A:A,'[1]DGS Mapping'!$B:$D,3,0)</f>
        <v>Not Applicable</v>
      </c>
    </row>
    <row r="591" spans="1:2" x14ac:dyDescent="0.35">
      <c r="A591" s="5" t="s">
        <v>154</v>
      </c>
      <c r="B591" s="6" t="str">
        <f>VLOOKUP(A:A,'[1]DGS Mapping'!$B:$D,3,0)</f>
        <v>Non-trade Construction Award covered labour</v>
      </c>
    </row>
    <row r="592" spans="1:2" x14ac:dyDescent="0.35">
      <c r="A592" s="5" t="s">
        <v>155</v>
      </c>
      <c r="B592" s="6" t="str">
        <f>VLOOKUP(A:A,'[1]DGS Mapping'!$B:$D,3,0)</f>
        <v>Trade covered labour</v>
      </c>
    </row>
    <row r="593" spans="1:2" x14ac:dyDescent="0.35">
      <c r="A593" s="5" t="s">
        <v>613</v>
      </c>
      <c r="B593" s="6" t="str">
        <f>VLOOKUP(A:A,'[1]DGS Mapping'!$B:$D,3,0)</f>
        <v>Not Applicable</v>
      </c>
    </row>
    <row r="594" spans="1:2" x14ac:dyDescent="0.35">
      <c r="A594" s="5" t="s">
        <v>156</v>
      </c>
      <c r="B594" s="6" t="str">
        <f>VLOOKUP(A:A,'[1]DGS Mapping'!$B:$D,3,0)</f>
        <v>Non-trade Construction Award covered labour</v>
      </c>
    </row>
    <row r="595" spans="1:2" x14ac:dyDescent="0.35">
      <c r="A595" s="5" t="s">
        <v>614</v>
      </c>
      <c r="B595" s="6" t="str">
        <f>VLOOKUP(A:A,'[1]DGS Mapping'!$B:$D,3,0)</f>
        <v>Not Applicable</v>
      </c>
    </row>
    <row r="596" spans="1:2" x14ac:dyDescent="0.35">
      <c r="A596" s="5" t="s">
        <v>615</v>
      </c>
      <c r="B596" s="6" t="str">
        <f>VLOOKUP(A:A,'[1]DGS Mapping'!$B:$D,3,0)</f>
        <v>Not Applicable</v>
      </c>
    </row>
    <row r="597" spans="1:2" x14ac:dyDescent="0.35">
      <c r="A597" s="5" t="s">
        <v>616</v>
      </c>
      <c r="B597" s="6" t="str">
        <f>VLOOKUP(A:A,'[1]DGS Mapping'!$B:$D,3,0)</f>
        <v>Not Applicable</v>
      </c>
    </row>
    <row r="598" spans="1:2" x14ac:dyDescent="0.35">
      <c r="A598" s="5" t="s">
        <v>617</v>
      </c>
      <c r="B598" s="6" t="str">
        <f>VLOOKUP(A:A,'[1]DGS Mapping'!$B:$D,3,0)</f>
        <v>Not Applicable</v>
      </c>
    </row>
    <row r="599" spans="1:2" x14ac:dyDescent="0.35">
      <c r="A599" s="5" t="s">
        <v>157</v>
      </c>
      <c r="B599" s="6" t="str">
        <f>VLOOKUP(A:A,'[1]DGS Mapping'!$B:$D,3,0)</f>
        <v>Management / Supervisor / Specialist labour (staff)</v>
      </c>
    </row>
    <row r="600" spans="1:2" x14ac:dyDescent="0.35">
      <c r="A600" s="5" t="s">
        <v>618</v>
      </c>
      <c r="B600" s="6" t="str">
        <f>VLOOKUP(A:A,'[1]DGS Mapping'!$B:$D,3,0)</f>
        <v>Not Applicable</v>
      </c>
    </row>
    <row r="601" spans="1:2" x14ac:dyDescent="0.35">
      <c r="A601" s="5" t="s">
        <v>619</v>
      </c>
      <c r="B601" s="6" t="str">
        <f>VLOOKUP(A:A,'[1]DGS Mapping'!$B:$D,3,0)</f>
        <v>Not Applicable</v>
      </c>
    </row>
    <row r="602" spans="1:2" x14ac:dyDescent="0.35">
      <c r="A602" s="5" t="s">
        <v>620</v>
      </c>
      <c r="B602" s="6" t="str">
        <f>VLOOKUP(A:A,'[1]DGS Mapping'!$B:$D,3,0)</f>
        <v>Not Applicable</v>
      </c>
    </row>
    <row r="603" spans="1:2" x14ac:dyDescent="0.35">
      <c r="A603" s="5" t="s">
        <v>158</v>
      </c>
      <c r="B603" s="6" t="str">
        <f>VLOOKUP(A:A,'[1]DGS Mapping'!$B:$D,3,0)</f>
        <v>Management / Supervisor / Specialist labour (staff)</v>
      </c>
    </row>
    <row r="604" spans="1:2" x14ac:dyDescent="0.35">
      <c r="A604" s="5" t="s">
        <v>159</v>
      </c>
      <c r="B604" s="6" t="str">
        <f>VLOOKUP(A:A,'[1]DGS Mapping'!$B:$D,3,0)</f>
        <v>Management / Supervisor / Specialist labour (staff)</v>
      </c>
    </row>
    <row r="605" spans="1:2" x14ac:dyDescent="0.35">
      <c r="A605" s="5" t="s">
        <v>621</v>
      </c>
      <c r="B605" s="6" t="str">
        <f>VLOOKUP(A:A,'[1]DGS Mapping'!$B:$D,3,0)</f>
        <v>Not Applicable</v>
      </c>
    </row>
    <row r="606" spans="1:2" x14ac:dyDescent="0.35">
      <c r="A606" s="5" t="s">
        <v>622</v>
      </c>
      <c r="B606" s="6" t="str">
        <f>VLOOKUP(A:A,'[1]DGS Mapping'!$B:$D,3,0)</f>
        <v>Not Applicable</v>
      </c>
    </row>
    <row r="607" spans="1:2" x14ac:dyDescent="0.35">
      <c r="A607" s="5" t="s">
        <v>160</v>
      </c>
      <c r="B607" s="6" t="str">
        <f>VLOOKUP(A:A,'[1]DGS Mapping'!$B:$D,3,0)</f>
        <v>Management / Supervisor / Specialist labour (staff)</v>
      </c>
    </row>
    <row r="608" spans="1:2" x14ac:dyDescent="0.35">
      <c r="A608" s="5" t="s">
        <v>161</v>
      </c>
      <c r="B608" s="6" t="str">
        <f>VLOOKUP(A:A,'[1]DGS Mapping'!$B:$D,3,0)</f>
        <v>Non-trade Construction Award covered labour</v>
      </c>
    </row>
    <row r="609" spans="1:2" x14ac:dyDescent="0.35">
      <c r="A609" s="5" t="s">
        <v>162</v>
      </c>
      <c r="B609" s="6" t="str">
        <f>VLOOKUP(A:A,'[1]DGS Mapping'!$B:$D,3,0)</f>
        <v>Management / Supervisor / Specialist labour (staff)</v>
      </c>
    </row>
    <row r="610" spans="1:2" x14ac:dyDescent="0.35">
      <c r="A610" s="5" t="s">
        <v>163</v>
      </c>
      <c r="B610" s="6" t="str">
        <f>VLOOKUP(A:A,'[1]DGS Mapping'!$B:$D,3,0)</f>
        <v>Management / Supervisor / Specialist labour (staff)</v>
      </c>
    </row>
    <row r="611" spans="1:2" x14ac:dyDescent="0.35">
      <c r="A611" s="5" t="s">
        <v>623</v>
      </c>
      <c r="B611" s="6" t="str">
        <f>VLOOKUP(A:A,'[1]DGS Mapping'!$B:$D,3,0)</f>
        <v>Not Applicable</v>
      </c>
    </row>
    <row r="612" spans="1:2" x14ac:dyDescent="0.35">
      <c r="A612" s="5" t="s">
        <v>624</v>
      </c>
      <c r="B612" s="6" t="str">
        <f>VLOOKUP(A:A,'[1]DGS Mapping'!$B:$D,3,0)</f>
        <v>Not Applicable</v>
      </c>
    </row>
    <row r="613" spans="1:2" x14ac:dyDescent="0.35">
      <c r="A613" s="5" t="s">
        <v>625</v>
      </c>
      <c r="B613" s="6" t="str">
        <f>VLOOKUP(A:A,'[1]DGS Mapping'!$B:$D,3,0)</f>
        <v>Not Applicable</v>
      </c>
    </row>
    <row r="614" spans="1:2" x14ac:dyDescent="0.35">
      <c r="A614" s="5" t="s">
        <v>626</v>
      </c>
      <c r="B614" s="6" t="str">
        <f>VLOOKUP(A:A,'[1]DGS Mapping'!$B:$D,3,0)</f>
        <v>Not Applicable</v>
      </c>
    </row>
    <row r="615" spans="1:2" x14ac:dyDescent="0.35">
      <c r="A615" s="5" t="s">
        <v>627</v>
      </c>
      <c r="B615" s="6" t="str">
        <f>VLOOKUP(A:A,'[1]DGS Mapping'!$B:$D,3,0)</f>
        <v>Not Applicable</v>
      </c>
    </row>
    <row r="616" spans="1:2" x14ac:dyDescent="0.35">
      <c r="A616" s="5" t="s">
        <v>628</v>
      </c>
      <c r="B616" s="6" t="str">
        <f>VLOOKUP(A:A,'[1]DGS Mapping'!$B:$D,3,0)</f>
        <v>Not Applicable</v>
      </c>
    </row>
    <row r="617" spans="1:2" x14ac:dyDescent="0.35">
      <c r="A617" s="5" t="s">
        <v>629</v>
      </c>
      <c r="B617" s="6" t="str">
        <f>VLOOKUP(A:A,'[1]DGS Mapping'!$B:$D,3,0)</f>
        <v>Not Applicable</v>
      </c>
    </row>
    <row r="618" spans="1:2" x14ac:dyDescent="0.35">
      <c r="A618" s="5" t="s">
        <v>630</v>
      </c>
      <c r="B618" s="6" t="str">
        <f>VLOOKUP(A:A,'[1]DGS Mapping'!$B:$D,3,0)</f>
        <v>Not Applicable</v>
      </c>
    </row>
    <row r="619" spans="1:2" x14ac:dyDescent="0.35">
      <c r="A619" s="5" t="s">
        <v>631</v>
      </c>
      <c r="B619" s="6" t="str">
        <f>VLOOKUP(A:A,'[1]DGS Mapping'!$B:$D,3,0)</f>
        <v>Not Applicable</v>
      </c>
    </row>
    <row r="620" spans="1:2" x14ac:dyDescent="0.35">
      <c r="A620" s="5" t="s">
        <v>632</v>
      </c>
      <c r="B620" s="6" t="str">
        <f>VLOOKUP(A:A,'[1]DGS Mapping'!$B:$D,3,0)</f>
        <v>Not Applicable</v>
      </c>
    </row>
    <row r="621" spans="1:2" x14ac:dyDescent="0.35">
      <c r="A621" s="5" t="s">
        <v>633</v>
      </c>
      <c r="B621" s="6" t="str">
        <f>VLOOKUP(A:A,'[1]DGS Mapping'!$B:$D,3,0)</f>
        <v>Not Applicable</v>
      </c>
    </row>
    <row r="622" spans="1:2" x14ac:dyDescent="0.35">
      <c r="A622" s="5" t="s">
        <v>634</v>
      </c>
      <c r="B622" s="6" t="str">
        <f>VLOOKUP(A:A,'[1]DGS Mapping'!$B:$D,3,0)</f>
        <v>Not Applicable</v>
      </c>
    </row>
    <row r="623" spans="1:2" x14ac:dyDescent="0.35">
      <c r="A623" s="5" t="s">
        <v>635</v>
      </c>
      <c r="B623" s="6" t="str">
        <f>VLOOKUP(A:A,'[1]DGS Mapping'!$B:$D,3,0)</f>
        <v>Not Applicable</v>
      </c>
    </row>
    <row r="624" spans="1:2" x14ac:dyDescent="0.35">
      <c r="A624" s="5" t="s">
        <v>636</v>
      </c>
      <c r="B624" s="6" t="str">
        <f>VLOOKUP(A:A,'[1]DGS Mapping'!$B:$D,3,0)</f>
        <v>Not Applicable</v>
      </c>
    </row>
    <row r="625" spans="1:2" x14ac:dyDescent="0.35">
      <c r="A625" s="5" t="s">
        <v>637</v>
      </c>
      <c r="B625" s="6" t="str">
        <f>VLOOKUP(A:A,'[1]DGS Mapping'!$B:$D,3,0)</f>
        <v>Not Applicable</v>
      </c>
    </row>
    <row r="626" spans="1:2" x14ac:dyDescent="0.35">
      <c r="A626" s="5" t="s">
        <v>638</v>
      </c>
      <c r="B626" s="6" t="str">
        <f>VLOOKUP(A:A,'[1]DGS Mapping'!$B:$D,3,0)</f>
        <v>Not Applicable</v>
      </c>
    </row>
    <row r="627" spans="1:2" x14ac:dyDescent="0.35">
      <c r="A627" s="5" t="s">
        <v>639</v>
      </c>
      <c r="B627" s="6" t="str">
        <f>VLOOKUP(A:A,'[1]DGS Mapping'!$B:$D,3,0)</f>
        <v>Not Applicable</v>
      </c>
    </row>
    <row r="628" spans="1:2" x14ac:dyDescent="0.35">
      <c r="A628" s="5" t="s">
        <v>640</v>
      </c>
      <c r="B628" s="6" t="str">
        <f>VLOOKUP(A:A,'[1]DGS Mapping'!$B:$D,3,0)</f>
        <v>Not Applicable</v>
      </c>
    </row>
    <row r="629" spans="1:2" x14ac:dyDescent="0.35">
      <c r="A629" s="5" t="s">
        <v>641</v>
      </c>
      <c r="B629" s="6" t="str">
        <f>VLOOKUP(A:A,'[1]DGS Mapping'!$B:$D,3,0)</f>
        <v>Not Applicable</v>
      </c>
    </row>
    <row r="630" spans="1:2" x14ac:dyDescent="0.35">
      <c r="A630" s="5" t="s">
        <v>642</v>
      </c>
      <c r="B630" s="6" t="str">
        <f>VLOOKUP(A:A,'[1]DGS Mapping'!$B:$D,3,0)</f>
        <v>Not Applicable</v>
      </c>
    </row>
    <row r="631" spans="1:2" x14ac:dyDescent="0.35">
      <c r="A631" s="5" t="s">
        <v>164</v>
      </c>
      <c r="B631" s="6" t="str">
        <f>VLOOKUP(A:A,'[1]DGS Mapping'!$B:$D,3,0)</f>
        <v>Non-trade Construction Award covered labour</v>
      </c>
    </row>
    <row r="632" spans="1:2" x14ac:dyDescent="0.35">
      <c r="A632" s="5" t="s">
        <v>165</v>
      </c>
      <c r="B632" s="6" t="str">
        <f>VLOOKUP(A:A,'[1]DGS Mapping'!$B:$D,3,0)</f>
        <v>Non-trade Construction Award covered labour</v>
      </c>
    </row>
    <row r="633" spans="1:2" x14ac:dyDescent="0.35">
      <c r="A633" s="5" t="s">
        <v>166</v>
      </c>
      <c r="B633" s="6" t="str">
        <f>VLOOKUP(A:A,'[1]DGS Mapping'!$B:$D,3,0)</f>
        <v>Non-trade Construction Award covered labour</v>
      </c>
    </row>
    <row r="634" spans="1:2" x14ac:dyDescent="0.35">
      <c r="A634" s="5" t="s">
        <v>167</v>
      </c>
      <c r="B634" s="6" t="str">
        <f>VLOOKUP(A:A,'[1]DGS Mapping'!$B:$D,3,0)</f>
        <v>Non-trade Construction Award covered labour</v>
      </c>
    </row>
    <row r="635" spans="1:2" x14ac:dyDescent="0.35">
      <c r="A635" s="5" t="s">
        <v>168</v>
      </c>
      <c r="B635" s="6" t="str">
        <f>VLOOKUP(A:A,'[1]DGS Mapping'!$B:$D,3,0)</f>
        <v>Non-trade Construction Award covered labour</v>
      </c>
    </row>
    <row r="636" spans="1:2" x14ac:dyDescent="0.35">
      <c r="A636" s="5" t="s">
        <v>643</v>
      </c>
      <c r="B636" s="6" t="str">
        <f>VLOOKUP(A:A,'[1]DGS Mapping'!$B:$D,3,0)</f>
        <v>Not Applicable</v>
      </c>
    </row>
    <row r="637" spans="1:2" x14ac:dyDescent="0.35">
      <c r="A637" s="5" t="s">
        <v>169</v>
      </c>
      <c r="B637" s="6" t="str">
        <f>VLOOKUP(A:A,'[1]DGS Mapping'!$B:$D,3,0)</f>
        <v>Trade covered labour</v>
      </c>
    </row>
    <row r="638" spans="1:2" x14ac:dyDescent="0.35">
      <c r="A638" s="5" t="s">
        <v>644</v>
      </c>
      <c r="B638" s="6" t="str">
        <f>VLOOKUP(A:A,'[1]DGS Mapping'!$B:$D,3,0)</f>
        <v>Not Applicable</v>
      </c>
    </row>
    <row r="639" spans="1:2" x14ac:dyDescent="0.35">
      <c r="A639" s="5" t="s">
        <v>645</v>
      </c>
      <c r="B639" s="6" t="str">
        <f>VLOOKUP(A:A,'[1]DGS Mapping'!$B:$D,3,0)</f>
        <v>Not Applicable</v>
      </c>
    </row>
    <row r="640" spans="1:2" x14ac:dyDescent="0.35">
      <c r="A640" s="5" t="s">
        <v>646</v>
      </c>
      <c r="B640" s="6" t="str">
        <f>VLOOKUP(A:A,'[1]DGS Mapping'!$B:$D,3,0)</f>
        <v>Not Applicable</v>
      </c>
    </row>
    <row r="641" spans="1:2" x14ac:dyDescent="0.35">
      <c r="A641" s="5" t="s">
        <v>647</v>
      </c>
      <c r="B641" s="6" t="str">
        <f>VLOOKUP(A:A,'[1]DGS Mapping'!$B:$D,3,0)</f>
        <v>Not Applicable</v>
      </c>
    </row>
    <row r="642" spans="1:2" x14ac:dyDescent="0.35">
      <c r="A642" s="5" t="s">
        <v>648</v>
      </c>
      <c r="B642" s="6" t="str">
        <f>VLOOKUP(A:A,'[1]DGS Mapping'!$B:$D,3,0)</f>
        <v>Not Applicable</v>
      </c>
    </row>
    <row r="643" spans="1:2" x14ac:dyDescent="0.35">
      <c r="A643" s="5" t="s">
        <v>649</v>
      </c>
      <c r="B643" s="6" t="str">
        <f>VLOOKUP(A:A,'[1]DGS Mapping'!$B:$D,3,0)</f>
        <v>Not Applicable</v>
      </c>
    </row>
    <row r="644" spans="1:2" x14ac:dyDescent="0.35">
      <c r="A644" s="5" t="s">
        <v>650</v>
      </c>
      <c r="B644" s="6" t="str">
        <f>VLOOKUP(A:A,'[1]DGS Mapping'!$B:$D,3,0)</f>
        <v>Not Applicable</v>
      </c>
    </row>
    <row r="645" spans="1:2" x14ac:dyDescent="0.35">
      <c r="A645" s="5" t="s">
        <v>651</v>
      </c>
      <c r="B645" s="6" t="str">
        <f>VLOOKUP(A:A,'[1]DGS Mapping'!$B:$D,3,0)</f>
        <v>Not Applicable</v>
      </c>
    </row>
    <row r="646" spans="1:2" x14ac:dyDescent="0.35">
      <c r="A646" s="5" t="s">
        <v>652</v>
      </c>
      <c r="B646" s="6" t="str">
        <f>VLOOKUP(A:A,'[1]DGS Mapping'!$B:$D,3,0)</f>
        <v>Not Applicable</v>
      </c>
    </row>
    <row r="647" spans="1:2" x14ac:dyDescent="0.35">
      <c r="A647" s="5" t="s">
        <v>653</v>
      </c>
      <c r="B647" s="6" t="str">
        <f>VLOOKUP(A:A,'[1]DGS Mapping'!$B:$D,3,0)</f>
        <v>Not Applicable</v>
      </c>
    </row>
    <row r="648" spans="1:2" x14ac:dyDescent="0.35">
      <c r="A648" s="5" t="s">
        <v>654</v>
      </c>
      <c r="B648" s="6" t="str">
        <f>VLOOKUP(A:A,'[1]DGS Mapping'!$B:$D,3,0)</f>
        <v>Not Applicable</v>
      </c>
    </row>
    <row r="649" spans="1:2" x14ac:dyDescent="0.35">
      <c r="A649" s="5" t="s">
        <v>655</v>
      </c>
      <c r="B649" s="6" t="str">
        <f>VLOOKUP(A:A,'[1]DGS Mapping'!$B:$D,3,0)</f>
        <v>Not Applicable</v>
      </c>
    </row>
    <row r="650" spans="1:2" x14ac:dyDescent="0.35">
      <c r="A650" s="5" t="s">
        <v>170</v>
      </c>
      <c r="B650" s="6" t="str">
        <f>VLOOKUP(A:A,'[1]DGS Mapping'!$B:$D,3,0)</f>
        <v>Non-trade Construction Award covered labour</v>
      </c>
    </row>
    <row r="651" spans="1:2" x14ac:dyDescent="0.35">
      <c r="A651" s="5" t="s">
        <v>171</v>
      </c>
      <c r="B651" s="6" t="str">
        <f>VLOOKUP(A:A,'[1]DGS Mapping'!$B:$D,3,0)</f>
        <v>Non-trade Construction Award covered labour</v>
      </c>
    </row>
    <row r="652" spans="1:2" x14ac:dyDescent="0.35">
      <c r="A652" s="5" t="s">
        <v>656</v>
      </c>
      <c r="B652" s="6" t="str">
        <f>VLOOKUP(A:A,'[1]DGS Mapping'!$B:$D,3,0)</f>
        <v>Not Applicable</v>
      </c>
    </row>
    <row r="653" spans="1:2" x14ac:dyDescent="0.35">
      <c r="A653" s="5" t="s">
        <v>657</v>
      </c>
      <c r="B653" s="6" t="str">
        <f>VLOOKUP(A:A,'[1]DGS Mapping'!$B:$D,3,0)</f>
        <v>Not Applicable</v>
      </c>
    </row>
    <row r="654" spans="1:2" x14ac:dyDescent="0.35">
      <c r="A654" s="5" t="s">
        <v>172</v>
      </c>
      <c r="B654" s="6" t="str">
        <f>VLOOKUP(A:A,'[1]DGS Mapping'!$B:$D,3,0)</f>
        <v>Management / Supervisor / Specialist labour (staff)</v>
      </c>
    </row>
    <row r="655" spans="1:2" x14ac:dyDescent="0.35">
      <c r="A655" s="5" t="s">
        <v>658</v>
      </c>
      <c r="B655" s="6" t="str">
        <f>VLOOKUP(A:A,'[1]DGS Mapping'!$B:$D,3,0)</f>
        <v>Not Applicable</v>
      </c>
    </row>
    <row r="656" spans="1:2" x14ac:dyDescent="0.35">
      <c r="A656" s="5" t="s">
        <v>659</v>
      </c>
      <c r="B656" s="6" t="str">
        <f>VLOOKUP(A:A,'[1]DGS Mapping'!$B:$D,3,0)</f>
        <v>Not Applicable</v>
      </c>
    </row>
    <row r="657" spans="1:2" x14ac:dyDescent="0.35">
      <c r="A657" s="5" t="s">
        <v>660</v>
      </c>
      <c r="B657" s="6" t="str">
        <f>VLOOKUP(A:A,'[1]DGS Mapping'!$B:$D,3,0)</f>
        <v>Not Applicable</v>
      </c>
    </row>
    <row r="658" spans="1:2" x14ac:dyDescent="0.35">
      <c r="A658" s="5" t="s">
        <v>661</v>
      </c>
      <c r="B658" s="6" t="str">
        <f>VLOOKUP(A:A,'[1]DGS Mapping'!$B:$D,3,0)</f>
        <v>Not Applicable</v>
      </c>
    </row>
    <row r="659" spans="1:2" x14ac:dyDescent="0.35">
      <c r="A659" s="5" t="s">
        <v>662</v>
      </c>
      <c r="B659" s="6" t="str">
        <f>VLOOKUP(A:A,'[1]DGS Mapping'!$B:$D,3,0)</f>
        <v>Not Applicable</v>
      </c>
    </row>
    <row r="660" spans="1:2" x14ac:dyDescent="0.35">
      <c r="A660" s="5" t="s">
        <v>663</v>
      </c>
      <c r="B660" s="6" t="str">
        <f>VLOOKUP(A:A,'[1]DGS Mapping'!$B:$D,3,0)</f>
        <v>Not Applicable</v>
      </c>
    </row>
    <row r="661" spans="1:2" x14ac:dyDescent="0.35">
      <c r="A661" s="5" t="s">
        <v>664</v>
      </c>
      <c r="B661" s="6" t="str">
        <f>VLOOKUP(A:A,'[1]DGS Mapping'!$B:$D,3,0)</f>
        <v>Not Applicable</v>
      </c>
    </row>
    <row r="662" spans="1:2" x14ac:dyDescent="0.35">
      <c r="A662" s="5" t="s">
        <v>665</v>
      </c>
      <c r="B662" s="6" t="str">
        <f>VLOOKUP(A:A,'[1]DGS Mapping'!$B:$D,3,0)</f>
        <v>Not Applicable</v>
      </c>
    </row>
    <row r="663" spans="1:2" x14ac:dyDescent="0.35">
      <c r="A663" s="5" t="s">
        <v>666</v>
      </c>
      <c r="B663" s="6" t="str">
        <f>VLOOKUP(A:A,'[1]DGS Mapping'!$B:$D,3,0)</f>
        <v>Not Applicable</v>
      </c>
    </row>
    <row r="664" spans="1:2" x14ac:dyDescent="0.35">
      <c r="A664" s="5" t="s">
        <v>667</v>
      </c>
      <c r="B664" s="6" t="str">
        <f>VLOOKUP(A:A,'[1]DGS Mapping'!$B:$D,3,0)</f>
        <v>Not Applicable</v>
      </c>
    </row>
    <row r="665" spans="1:2" x14ac:dyDescent="0.35">
      <c r="A665" s="5" t="s">
        <v>668</v>
      </c>
      <c r="B665" s="6" t="str">
        <f>VLOOKUP(A:A,'[1]DGS Mapping'!$B:$D,3,0)</f>
        <v>Not Applicable</v>
      </c>
    </row>
    <row r="666" spans="1:2" x14ac:dyDescent="0.35">
      <c r="A666" s="5" t="s">
        <v>669</v>
      </c>
      <c r="B666" s="6" t="str">
        <f>VLOOKUP(A:A,'[1]DGS Mapping'!$B:$D,3,0)</f>
        <v>Not Applicable</v>
      </c>
    </row>
    <row r="667" spans="1:2" x14ac:dyDescent="0.35">
      <c r="A667" s="5" t="s">
        <v>670</v>
      </c>
      <c r="B667" s="6" t="str">
        <f>VLOOKUP(A:A,'[1]DGS Mapping'!$B:$D,3,0)</f>
        <v>Not Applicable</v>
      </c>
    </row>
    <row r="668" spans="1:2" x14ac:dyDescent="0.35">
      <c r="A668" s="5" t="s">
        <v>671</v>
      </c>
      <c r="B668" s="6" t="str">
        <f>VLOOKUP(A:A,'[1]DGS Mapping'!$B:$D,3,0)</f>
        <v>Not Applicable</v>
      </c>
    </row>
    <row r="669" spans="1:2" x14ac:dyDescent="0.35">
      <c r="A669" s="5" t="s">
        <v>672</v>
      </c>
      <c r="B669" s="6" t="str">
        <f>VLOOKUP(A:A,'[1]DGS Mapping'!$B:$D,3,0)</f>
        <v>Not Applicable</v>
      </c>
    </row>
    <row r="670" spans="1:2" x14ac:dyDescent="0.35">
      <c r="A670" s="5" t="s">
        <v>673</v>
      </c>
      <c r="B670" s="6" t="str">
        <f>VLOOKUP(A:A,'[1]DGS Mapping'!$B:$D,3,0)</f>
        <v>Not Applicable</v>
      </c>
    </row>
    <row r="671" spans="1:2" x14ac:dyDescent="0.35">
      <c r="A671" s="5" t="s">
        <v>173</v>
      </c>
      <c r="B671" s="6" t="str">
        <f>VLOOKUP(A:A,'[1]DGS Mapping'!$B:$D,3,0)</f>
        <v>Trade covered labour</v>
      </c>
    </row>
    <row r="672" spans="1:2" x14ac:dyDescent="0.35">
      <c r="A672" s="5" t="s">
        <v>674</v>
      </c>
      <c r="B672" s="6" t="str">
        <f>VLOOKUP(A:A,'[1]DGS Mapping'!$B:$D,3,0)</f>
        <v>Not Applicable</v>
      </c>
    </row>
    <row r="673" spans="1:2" x14ac:dyDescent="0.35">
      <c r="A673" s="5" t="s">
        <v>675</v>
      </c>
      <c r="B673" s="6" t="str">
        <f>VLOOKUP(A:A,'[1]DGS Mapping'!$B:$D,3,0)</f>
        <v>Not Applicable</v>
      </c>
    </row>
    <row r="674" spans="1:2" x14ac:dyDescent="0.35">
      <c r="A674" s="5" t="s">
        <v>676</v>
      </c>
      <c r="B674" s="6" t="str">
        <f>VLOOKUP(A:A,'[1]DGS Mapping'!$B:$D,3,0)</f>
        <v>Not Applicable</v>
      </c>
    </row>
    <row r="675" spans="1:2" x14ac:dyDescent="0.35">
      <c r="A675" s="5" t="s">
        <v>677</v>
      </c>
      <c r="B675" s="6" t="str">
        <f>VLOOKUP(A:A,'[1]DGS Mapping'!$B:$D,3,0)</f>
        <v>Not Applicable</v>
      </c>
    </row>
    <row r="676" spans="1:2" x14ac:dyDescent="0.35">
      <c r="A676" s="5" t="s">
        <v>678</v>
      </c>
      <c r="B676" s="6" t="str">
        <f>VLOOKUP(A:A,'[1]DGS Mapping'!$B:$D,3,0)</f>
        <v>Not Applicable</v>
      </c>
    </row>
    <row r="677" spans="1:2" x14ac:dyDescent="0.35">
      <c r="A677" s="5" t="s">
        <v>679</v>
      </c>
      <c r="B677" s="6" t="str">
        <f>VLOOKUP(A:A,'[1]DGS Mapping'!$B:$D,3,0)</f>
        <v>Not Applicable</v>
      </c>
    </row>
    <row r="678" spans="1:2" x14ac:dyDescent="0.35">
      <c r="A678" s="5" t="s">
        <v>680</v>
      </c>
      <c r="B678" s="6" t="str">
        <f>VLOOKUP(A:A,'[1]DGS Mapping'!$B:$D,3,0)</f>
        <v>Not Applicable</v>
      </c>
    </row>
    <row r="679" spans="1:2" x14ac:dyDescent="0.35">
      <c r="A679" s="5" t="s">
        <v>681</v>
      </c>
      <c r="B679" s="6" t="str">
        <f>VLOOKUP(A:A,'[1]DGS Mapping'!$B:$D,3,0)</f>
        <v>Not Applicable</v>
      </c>
    </row>
    <row r="680" spans="1:2" x14ac:dyDescent="0.35">
      <c r="A680" s="5" t="s">
        <v>174</v>
      </c>
      <c r="B680" s="6" t="str">
        <f>VLOOKUP(A:A,'[1]DGS Mapping'!$B:$D,3,0)</f>
        <v>Trade covered labour</v>
      </c>
    </row>
    <row r="681" spans="1:2" x14ac:dyDescent="0.35">
      <c r="A681" s="5" t="s">
        <v>682</v>
      </c>
      <c r="B681" s="6" t="str">
        <f>VLOOKUP(A:A,'[1]DGS Mapping'!$B:$D,3,0)</f>
        <v>Not Applicable</v>
      </c>
    </row>
    <row r="682" spans="1:2" x14ac:dyDescent="0.35">
      <c r="A682" s="5" t="s">
        <v>683</v>
      </c>
      <c r="B682" s="6" t="str">
        <f>VLOOKUP(A:A,'[1]DGS Mapping'!$B:$D,3,0)</f>
        <v>Not Applicable</v>
      </c>
    </row>
    <row r="683" spans="1:2" x14ac:dyDescent="0.35">
      <c r="A683" s="5" t="s">
        <v>684</v>
      </c>
      <c r="B683" s="6" t="str">
        <f>VLOOKUP(A:A,'[1]DGS Mapping'!$B:$D,3,0)</f>
        <v>Not Applicable</v>
      </c>
    </row>
    <row r="684" spans="1:2" x14ac:dyDescent="0.35">
      <c r="A684" s="5" t="s">
        <v>685</v>
      </c>
      <c r="B684" s="6" t="str">
        <f>VLOOKUP(A:A,'[1]DGS Mapping'!$B:$D,3,0)</f>
        <v>Not Applicable</v>
      </c>
    </row>
    <row r="685" spans="1:2" x14ac:dyDescent="0.35">
      <c r="A685" s="5" t="s">
        <v>686</v>
      </c>
      <c r="B685" s="6" t="str">
        <f>VLOOKUP(A:A,'[1]DGS Mapping'!$B:$D,3,0)</f>
        <v>Not Applicable</v>
      </c>
    </row>
    <row r="686" spans="1:2" x14ac:dyDescent="0.35">
      <c r="A686" s="5" t="s">
        <v>687</v>
      </c>
      <c r="B686" s="6" t="str">
        <f>VLOOKUP(A:A,'[1]DGS Mapping'!$B:$D,3,0)</f>
        <v>Not Applicable</v>
      </c>
    </row>
    <row r="687" spans="1:2" x14ac:dyDescent="0.35">
      <c r="A687" s="5" t="s">
        <v>688</v>
      </c>
      <c r="B687" s="6" t="str">
        <f>VLOOKUP(A:A,'[1]DGS Mapping'!$B:$D,3,0)</f>
        <v>Not Applicable</v>
      </c>
    </row>
    <row r="688" spans="1:2" x14ac:dyDescent="0.35">
      <c r="A688" s="5" t="s">
        <v>689</v>
      </c>
      <c r="B688" s="6" t="str">
        <f>VLOOKUP(A:A,'[1]DGS Mapping'!$B:$D,3,0)</f>
        <v>Not Applicable</v>
      </c>
    </row>
  </sheetData>
  <autoFilter ref="A6:B688" xr:uid="{EE9C6263-F148-4AC5-846C-93A087B4E46D}">
    <sortState xmlns:xlrd2="http://schemas.microsoft.com/office/spreadsheetml/2017/richdata2" ref="A7:B688">
      <sortCondition ref="A6:A688"/>
    </sortState>
  </autoFilter>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392e90-5f56-424e-9218-c6c2eeb5d0cd"/>
    <lcf76f155ced4ddcb4097134ff3c332f xmlns="ef9d3832-790c-4425-afac-32da0f9b7b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4DB93E1F2DCB46B5605C93DD38A84F" ma:contentTypeVersion="11" ma:contentTypeDescription="Create a new document." ma:contentTypeScope="" ma:versionID="9c03f3dc6abc60b9eb9f0a2b363961e2">
  <xsd:schema xmlns:xsd="http://www.w3.org/2001/XMLSchema" xmlns:xs="http://www.w3.org/2001/XMLSchema" xmlns:p="http://schemas.microsoft.com/office/2006/metadata/properties" xmlns:ns2="ef9d3832-790c-4425-afac-32da0f9b7bfe" xmlns:ns3="28392e90-5f56-424e-9218-c6c2eeb5d0cd" targetNamespace="http://schemas.microsoft.com/office/2006/metadata/properties" ma:root="true" ma:fieldsID="bd58a84931678320c880a6a6cf751558" ns2:_="" ns3:_="">
    <xsd:import namespace="ef9d3832-790c-4425-afac-32da0f9b7bfe"/>
    <xsd:import namespace="28392e90-5f56-424e-9218-c6c2eeb5d0c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d3832-790c-4425-afac-32da0f9b7b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0bb1ed8-fb75-4cc6-b136-6130e10a290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92e90-5f56-424e-9218-c6c2eeb5d0c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c0679-6095-437c-9cae-a0f41ed86e90}" ma:internalName="TaxCatchAll" ma:showField="CatchAllData" ma:web="28392e90-5f56-424e-9218-c6c2eeb5d0c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46D4DD-0D5B-46C5-9B5B-DB9E941681B0}">
  <ds:schemaRefs>
    <ds:schemaRef ds:uri="http://schemas.microsoft.com/office/2006/documentManagement/types"/>
    <ds:schemaRef ds:uri="http://purl.org/dc/dcmitype/"/>
    <ds:schemaRef ds:uri="ef9d3832-790c-4425-afac-32da0f9b7bfe"/>
    <ds:schemaRef ds:uri="http://purl.org/dc/elements/1.1/"/>
    <ds:schemaRef ds:uri="http://purl.org/dc/terms/"/>
    <ds:schemaRef ds:uri="http://www.w3.org/XML/1998/namespace"/>
    <ds:schemaRef ds:uri="http://schemas.openxmlformats.org/package/2006/metadata/core-properties"/>
    <ds:schemaRef ds:uri="http://schemas.microsoft.com/office/infopath/2007/PartnerControls"/>
    <ds:schemaRef ds:uri="28392e90-5f56-424e-9218-c6c2eeb5d0cd"/>
    <ds:schemaRef ds:uri="http://schemas.microsoft.com/office/2006/metadata/properties"/>
  </ds:schemaRefs>
</ds:datastoreItem>
</file>

<file path=customXml/itemProps2.xml><?xml version="1.0" encoding="utf-8"?>
<ds:datastoreItem xmlns:ds="http://schemas.openxmlformats.org/officeDocument/2006/customXml" ds:itemID="{BB57520E-8200-41A6-919F-404E64917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d3832-790c-4425-afac-32da0f9b7bfe"/>
    <ds:schemaRef ds:uri="28392e90-5f56-424e-9218-c6c2eeb5d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FE533D-9AB4-418A-858E-7F1363BCB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BEP Applicable Occupations</vt:lpstr>
      <vt:lpstr>DGS BEP Mapping &amp; Estimations</vt:lpstr>
      <vt:lpstr>All VMC Occupations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Janelle Williams</dc:creator>
  <cp:keywords/>
  <dc:description/>
  <cp:lastModifiedBy>Janelle Williams</cp:lastModifiedBy>
  <cp:revision/>
  <dcterms:created xsi:type="dcterms:W3CDTF">2023-05-14T23:21:12Z</dcterms:created>
  <dcterms:modified xsi:type="dcterms:W3CDTF">2024-01-15T03:15:17Z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0x010100914DB93E1F2DCB46B5605C93DD38A84F</vt:lpwstr>
  </property>
  <property fmtid="{D5CDD505-2E9C-101B-9397-08002B2CF9AE}" pid="3" name="MediaServiceImageTags">
    <vt:lpwstr/>
  </property>
  <property fmtid="{D5CDD505-2E9C-101B-9397-08002B2CF9AE}" pid="4" name="MSIP_Label_7158ebbd-6c5e-441f-bfc9-4eb8c11e3978_Enabled">
    <vt:lpwstr>true</vt:lpwstr>
  </property>
  <property fmtid="{D5CDD505-2E9C-101B-9397-08002B2CF9AE}" pid="5" name="MSIP_Label_7158ebbd-6c5e-441f-bfc9-4eb8c11e3978_SetDate">
    <vt:lpwstr>2023-06-19T04:44:59Z</vt:lpwstr>
  </property>
  <property fmtid="{D5CDD505-2E9C-101B-9397-08002B2CF9AE}" pid="6" name="MSIP_Label_7158ebbd-6c5e-441f-bfc9-4eb8c11e3978_Method">
    <vt:lpwstr>Privileged</vt:lpwstr>
  </property>
  <property fmtid="{D5CDD505-2E9C-101B-9397-08002B2CF9AE}" pid="7" name="MSIP_Label_7158ebbd-6c5e-441f-bfc9-4eb8c11e3978_Name">
    <vt:lpwstr>7158ebbd-6c5e-441f-bfc9-4eb8c11e3978</vt:lpwstr>
  </property>
  <property fmtid="{D5CDD505-2E9C-101B-9397-08002B2CF9AE}" pid="8" name="MSIP_Label_7158ebbd-6c5e-441f-bfc9-4eb8c11e3978_SiteId">
    <vt:lpwstr>722ea0be-3e1c-4b11-ad6f-9401d6856e24</vt:lpwstr>
  </property>
  <property fmtid="{D5CDD505-2E9C-101B-9397-08002B2CF9AE}" pid="9" name="MSIP_Label_7158ebbd-6c5e-441f-bfc9-4eb8c11e3978_ActionId">
    <vt:lpwstr>b93d52db-d324-48a9-97da-dbf83e4b05dc</vt:lpwstr>
  </property>
  <property fmtid="{D5CDD505-2E9C-101B-9397-08002B2CF9AE}" pid="10" name="MSIP_Label_7158ebbd-6c5e-441f-bfc9-4eb8c11e3978_ContentBits">
    <vt:lpwstr>2</vt:lpwstr>
  </property>
</Properties>
</file>